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IT\ISP OBG S.r.l\2019\01 Monitoring-Unterlagen\Surveillance Report\Q2-2020\"/>
    </mc:Choice>
  </mc:AlternateContent>
  <bookViews>
    <workbookView xWindow="0" yWindow="0" windowWidth="25200" windowHeight="11988"/>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<sst xmlns="http://schemas.openxmlformats.org/spreadsheetml/2006/main" count="375" uniqueCount="245">
  <si>
    <t>Creditreform Covered Bond Rating</t>
  </si>
  <si>
    <t>Intesa Sanpaolo S.p.A.</t>
  </si>
  <si>
    <t>Mortgage Covered Bond Program</t>
  </si>
  <si>
    <t>Rating Object</t>
  </si>
  <si>
    <t>Country Issuer</t>
  </si>
  <si>
    <t>Italy</t>
  </si>
  <si>
    <t>Repayment method</t>
  </si>
  <si>
    <t>Soft Bullet</t>
  </si>
  <si>
    <t>Cover pool asset class</t>
  </si>
  <si>
    <t>Mortgage</t>
  </si>
  <si>
    <t xml:space="preserve">Overcollateralization </t>
  </si>
  <si>
    <t>Legal framework</t>
  </si>
  <si>
    <t>Italian Framework for OBG</t>
  </si>
  <si>
    <t xml:space="preserve">Nominal value   </t>
  </si>
  <si>
    <t>Cover pool value</t>
  </si>
  <si>
    <t>Covered bonds coupon type</t>
  </si>
  <si>
    <t>WAL maturity covered bonds</t>
  </si>
  <si>
    <t>WAL maturity cover pool</t>
  </si>
  <si>
    <t>Cut-off date Covered Pool Information:</t>
  </si>
  <si>
    <t>30.06.2020</t>
  </si>
  <si>
    <t>Rating Overview</t>
  </si>
  <si>
    <t>Rating Summary</t>
  </si>
  <si>
    <t>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</si>
  <si>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</si>
  <si>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</si>
  <si>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</si>
  <si>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</si>
  <si>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</si>
  <si>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</si>
  <si>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</si>
  <si>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</si>
  <si>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</si>
  <si>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</si>
  <si>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</si>
  <si>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</si>
  <si>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</si>
  <si>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AA-</t>
  </si>
  <si>
    <t>Program Key Counterparties</t>
  </si>
  <si>
    <t>Cover Pool &amp; cash flow analysis</t>
  </si>
  <si>
    <t>B+</t>
  </si>
  <si>
    <t>Servicer</t>
  </si>
  <si>
    <t xml:space="preserve">+ 2nd rating uplift </t>
  </si>
  <si>
    <t>+/-0</t>
  </si>
  <si>
    <t>Account Bank</t>
  </si>
  <si>
    <t>Rating covered bond program / Outlook</t>
  </si>
  <si>
    <t>AA- "Watch Negative"</t>
  </si>
  <si>
    <t>Sponsor</t>
  </si>
  <si>
    <t>NA</t>
  </si>
  <si>
    <t>Cover Assets Composition</t>
  </si>
  <si>
    <t>General Information</t>
  </si>
  <si>
    <t>Property Type</t>
  </si>
  <si>
    <t>Cover Pool Balance</t>
  </si>
  <si>
    <t>Residential</t>
  </si>
  <si>
    <t xml:space="preserve"> Average Seasoning</t>
  </si>
  <si>
    <t>Commercial</t>
  </si>
  <si>
    <t>Total number of exposures</t>
  </si>
  <si>
    <t>Other</t>
  </si>
  <si>
    <t>Distribution by type of asset</t>
  </si>
  <si>
    <t>Distribution by Loan size</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</si>
  <si>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</si>
  <si>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</si>
  <si>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</si>
  <si>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</si>
  <si>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</si>
  <si>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</si>
  <si>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</si>
  <si>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</si>
  <si>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</si>
  <si>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</si>
  <si>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</si>
  <si>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</si>
  <si>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</si>
  <si>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</si>
  <si>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</si>
  <si>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</si>
  <si>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</si>
  <si>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</si>
  <si>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</si>
  <si>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</si>
  <si>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</si>
  <si>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</si>
  <si>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</si>
  <si>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</si>
  <si>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</si>
  <si>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</si>
  <si>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</si>
  <si>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</si>
  <si>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</si>
  <si>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</si>
  <si>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</si>
  <si>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</si>
  <si>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</si>
  <si>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EUR</t>
  </si>
  <si>
    <t>Lombardia</t>
  </si>
  <si>
    <t>AUD</t>
  </si>
  <si>
    <t>Piemonte</t>
  </si>
  <si>
    <t>BRL</t>
  </si>
  <si>
    <t>Veneto</t>
  </si>
  <si>
    <t>CAD</t>
  </si>
  <si>
    <t>Liguria</t>
  </si>
  <si>
    <t>CHF</t>
  </si>
  <si>
    <t>Emilia Romagna</t>
  </si>
  <si>
    <t>CZK</t>
  </si>
  <si>
    <t>Friuli Venezia Giulia</t>
  </si>
  <si>
    <t>DKK</t>
  </si>
  <si>
    <t>Trentino Alto Adige</t>
  </si>
  <si>
    <t>GBP</t>
  </si>
  <si>
    <t>Valle d'Aosta</t>
  </si>
  <si>
    <t>HKD</t>
  </si>
  <si>
    <t>Lazio</t>
  </si>
  <si>
    <t>JPY</t>
  </si>
  <si>
    <t>Toscana</t>
  </si>
  <si>
    <t>KRW</t>
  </si>
  <si>
    <t>Umbria</t>
  </si>
  <si>
    <t>NOK</t>
  </si>
  <si>
    <t>Abruzzo</t>
  </si>
  <si>
    <t>PLN</t>
  </si>
  <si>
    <t>Marche</t>
  </si>
  <si>
    <t>SEK</t>
  </si>
  <si>
    <t>Puglia</t>
  </si>
  <si>
    <t>SGD</t>
  </si>
  <si>
    <t>Sardegna</t>
  </si>
  <si>
    <t>USD</t>
  </si>
  <si>
    <t>Sicilia</t>
  </si>
  <si>
    <t>Calabria</t>
  </si>
  <si>
    <t>Campania</t>
  </si>
  <si>
    <t>Basilicata</t>
  </si>
  <si>
    <t>Molise</t>
  </si>
  <si>
    <t>Swap Counterparties</t>
  </si>
  <si>
    <t>Name</t>
  </si>
  <si>
    <t>Type of arrangement</t>
  </si>
  <si>
    <t>LEI</t>
  </si>
  <si>
    <t>Intesa Sanpaolo S.p.A</t>
  </si>
  <si>
    <t>Interest Rate Swap</t>
  </si>
  <si>
    <t>Swap Agreements</t>
  </si>
  <si>
    <t xml:space="preserve">Interest Rate Swap </t>
  </si>
  <si>
    <t>Intra-group</t>
  </si>
  <si>
    <t xml:space="preserve">Currency Swap </t>
  </si>
  <si>
    <t>ISIN Lists</t>
  </si>
  <si>
    <t>ISIN</t>
  </si>
  <si>
    <t>Coupon Type</t>
  </si>
  <si>
    <t>Coupon Rate (%)</t>
  </si>
  <si>
    <t>Issue date</t>
  </si>
  <si>
    <t>Maturity date</t>
  </si>
  <si>
    <t>IT0005399669</t>
  </si>
  <si>
    <t>Floating</t>
  </si>
  <si>
    <t>EIEUR3M + 0.24</t>
  </si>
  <si>
    <t>IT0005200438</t>
  </si>
  <si>
    <t>EIEUR3M + 0.2</t>
  </si>
  <si>
    <t>IT0005352098</t>
  </si>
  <si>
    <t>EIEUR3M + 0.85</t>
  </si>
  <si>
    <t>IT0005345167</t>
  </si>
  <si>
    <t>EIEUR3M + 0.67</t>
  </si>
  <si>
    <t>IT0005214785</t>
  </si>
  <si>
    <t>EIEUR3M + 0.26</t>
  </si>
  <si>
    <t>IT0005355679</t>
  </si>
  <si>
    <t>EIEUR3M + 1.03</t>
  </si>
  <si>
    <t>IT0005022725</t>
  </si>
  <si>
    <t>EIEUR3M + 0.75</t>
  </si>
  <si>
    <t>IT0005377020</t>
  </si>
  <si>
    <t>EIEUR3M + 0.59</t>
  </si>
  <si>
    <t>IT0005326050</t>
  </si>
  <si>
    <t>EIEUR3M + 0.12</t>
  </si>
  <si>
    <t>IT0005394777</t>
  </si>
  <si>
    <t>EIEUR3M + 0.35</t>
  </si>
  <si>
    <t>IT0005243065</t>
  </si>
  <si>
    <t>EIEUR3M + 0.55</t>
  </si>
  <si>
    <t>IT0005377004</t>
  </si>
  <si>
    <t>EIEUR3M + 0.86</t>
  </si>
  <si>
    <t>IT0005399677</t>
  </si>
  <si>
    <t>EIEUR3M + 0.27</t>
  </si>
  <si>
    <t>IT0005362998</t>
  </si>
  <si>
    <t>EIEUR3M + 0.69</t>
  </si>
  <si>
    <t>IT0005345175</t>
  </si>
  <si>
    <t>EIEUR3M + 0.65</t>
  </si>
  <si>
    <t>IT0005352080</t>
  </si>
  <si>
    <t>EIEUR3M + 0.9</t>
  </si>
  <si>
    <t>IT0005214777</t>
  </si>
  <si>
    <t>IT0005326068</t>
  </si>
  <si>
    <t>IT0005405383</t>
  </si>
  <si>
    <t>EIEUR3M + 0.7</t>
  </si>
  <si>
    <t>IT0005022683</t>
  </si>
  <si>
    <t>IT0005143067</t>
  </si>
  <si>
    <t>EIEUR3M + 0.4</t>
  </si>
  <si>
    <t>IT0005243073</t>
  </si>
  <si>
    <t>EIEUR3M + 0.5</t>
  </si>
  <si>
    <t>IT0005377012</t>
  </si>
  <si>
    <t>EIEUR3M + 0.46</t>
  </si>
  <si>
    <t>IT0005363004</t>
  </si>
  <si>
    <t>EIEUR3M + 1.3</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</si>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</sst>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10"/>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style="medium">
        <color rgb="FFFFFFFF"/>
      </top>
      <bottom style="medium">
        <color rgb="FFFFFFFF"/>
      </bottom>
      <diagonal/>
    </border>
  </borders>
  <cellStyleXfs count="1">
    <xf numFmtId="0" fontId="0" fillId="0" borderId="0"/>
  </cellStyleXfs>
  <cellXfs count="126">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0" fontId="5"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7" fillId="3" borderId="12" xfId="0" applyFont="1" applyFill="1" applyBorder="1" applyAlignment="1">
      <alignment horizontal="left" vertical="center" wrapText="1"/>
    </xf>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167" fontId="7" fillId="3" borderId="12"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8" fillId="0" borderId="2" xfId="0" applyFont="1" applyBorder="1" applyAlignment="1">
      <alignment horizontal="left" vertical="center"/>
    </xf>
    <xf numFmtId="14" fontId="9" fillId="0" borderId="2" xfId="0" applyNumberFormat="1" applyFont="1" applyBorder="1" applyAlignment="1">
      <alignment horizontal="left"/>
    </xf>
    <xf numFmtId="0" fontId="5" fillId="2" borderId="12" xfId="0" applyFont="1" applyFill="1" applyBorder="1" applyAlignment="1">
      <alignment horizontal="left" vertical="center" wrapText="1"/>
    </xf>
    <xf numFmtId="0" fontId="10" fillId="4" borderId="9"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167" fontId="11" fillId="3" borderId="12" xfId="0" applyNumberFormat="1" applyFont="1" applyFill="1" applyBorder="1" applyAlignment="1">
      <alignment vertical="center" wrapText="1"/>
    </xf>
    <xf numFmtId="14" fontId="11" fillId="3" borderId="9" xfId="0" applyNumberFormat="1" applyFont="1" applyFill="1" applyBorder="1" applyAlignment="1">
      <alignment horizontal="left" vertical="center" wrapText="1"/>
    </xf>
    <xf numFmtId="14" fontId="11" fillId="3" borderId="10" xfId="0" applyNumberFormat="1" applyFont="1" applyFill="1" applyBorder="1" applyAlignment="1">
      <alignment horizontal="left" vertical="center" wrapText="1"/>
    </xf>
    <xf numFmtId="14" fontId="11" fillId="3" borderId="11" xfId="0" applyNumberFormat="1" applyFont="1" applyFill="1" applyBorder="1" applyAlignment="1">
      <alignment horizontal="left" vertical="center" wrapText="1"/>
    </xf>
    <xf numFmtId="10" fontId="11" fillId="3" borderId="12" xfId="0" applyNumberFormat="1" applyFont="1" applyFill="1" applyBorder="1" applyAlignment="1">
      <alignment horizontal="left" vertical="center" wrapText="1"/>
    </xf>
    <xf numFmtId="167" fontId="11" fillId="3" borderId="12" xfId="0" applyNumberFormat="1" applyFont="1" applyFill="1" applyBorder="1" applyAlignment="1">
      <alignment horizontal="left" vertical="center"/>
    </xf>
    <xf numFmtId="0" fontId="7" fillId="3" borderId="12" xfId="0" quotePrefix="1" applyFont="1" applyFill="1" applyBorder="1" applyAlignment="1">
      <alignment horizontal="left" vertical="center" wrapText="1"/>
    </xf>
    <xf numFmtId="172" fontId="11" fillId="3" borderId="12" xfId="0" applyNumberFormat="1" applyFont="1" applyFill="1" applyBorder="1" applyAlignment="1">
      <alignment horizontal="left" vertical="center" wrapText="1"/>
    </xf>
    <xf numFmtId="173" fontId="11" fillId="3" borderId="12" xfId="0" applyNumberFormat="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172" fontId="11"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4" borderId="12" xfId="0" applyFont="1" applyFill="1" applyBorder="1" applyAlignment="1">
      <alignment horizontal="left"/>
    </xf>
    <xf numFmtId="0" fontId="10" fillId="4" borderId="12" xfId="0" applyFont="1" applyFill="1" applyBorder="1" applyAlignment="1">
      <alignment horizontal="center"/>
    </xf>
    <xf numFmtId="0" fontId="10"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0" fillId="4" borderId="12" xfId="0" applyFont="1" applyFill="1" applyBorder="1" applyAlignment="1">
      <alignment horizontal="center" vertical="center" wrapText="1"/>
    </xf>
    <xf numFmtId="0" fontId="10" fillId="4" borderId="12" xfId="0" applyFont="1" applyFill="1" applyBorder="1" applyAlignment="1">
      <alignment horizontal="left" vertical="center"/>
    </xf>
    <xf numFmtId="0" fontId="10" fillId="4" borderId="9" xfId="0" applyFont="1" applyFill="1" applyBorder="1" applyAlignment="1">
      <alignment horizont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0" fontId="7" fillId="0" borderId="0" xfId="0" quotePrefix="1" applyFont="1" applyFill="1" applyBorder="1" applyAlignment="1">
      <alignment horizontal="left" vertical="center" wrapText="1"/>
    </xf>
    <xf numFmtId="176" fontId="7" fillId="0" borderId="0" xfId="0" quotePrefix="1" applyNumberFormat="1" applyFont="1" applyFill="1" applyBorder="1" applyAlignment="1">
      <alignment horizontal="center"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0" fontId="7" fillId="0" borderId="18" xfId="0" applyFont="1" applyFill="1" applyBorder="1" applyAlignment="1">
      <alignment horizontal="left" vertical="center" wrapText="1"/>
    </xf>
    <xf numFmtId="179" fontId="7" fillId="0" borderId="19" xfId="0" applyNumberFormat="1" applyFont="1" applyFill="1" applyBorder="1" applyAlignment="1">
      <alignment horizontal="left" vertical="center" wrapText="1"/>
    </xf>
    <xf numFmtId="4" fontId="7" fillId="0" borderId="19" xfId="0" applyNumberFormat="1" applyFont="1" applyFill="1" applyBorder="1" applyAlignment="1">
      <alignment horizontal="left" vertical="center" wrapText="1"/>
    </xf>
    <xf numFmtId="180" fontId="7" fillId="0" borderId="19" xfId="0" applyNumberFormat="1" applyFont="1" applyFill="1" applyBorder="1" applyAlignment="1">
      <alignment horizontal="left" vertical="center" wrapText="1"/>
    </xf>
    <xf numFmtId="180" fontId="7" fillId="0" borderId="20"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0" fontId="0" fillId="0" borderId="21" xfId="0" applyBorder="1" applyAlignment="1">
      <alignment horizontal="center"/>
    </xf>
    <xf numFmtId="179" fontId="7" fillId="5" borderId="20" xfId="0" applyNumberFormat="1" applyFont="1" applyFill="1" applyBorder="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3.2455372902948534E-3"/>
                  <c:y val="1.7699115044247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4A7-40A2-8B3B-32F6305A8011}"/>
                </c:ext>
              </c:extLst>
            </c:dLbl>
            <c:dLbl>
              <c:idx val="1"/>
              <c:layout>
                <c:manualLayout>
                  <c:x val="-1.2763867200504554E-2"/>
                  <c:y val="4.056545461346766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4A7-40A2-8B3B-32F6305A8011}"/>
                </c:ext>
              </c:extLst>
            </c:dLbl>
            <c:dLbl>
              <c:idx val="2"/>
              <c:layout>
                <c:manualLayout>
                  <c:x val="-9.7511760916518409E-3"/>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4A7-40A2-8B3B-32F6305A8011}"/>
                </c:ext>
              </c:extLst>
            </c:dLbl>
            <c:dLbl>
              <c:idx val="3"/>
              <c:layout>
                <c:manualLayout>
                  <c:x val="-9.8575748401062979E-3"/>
                  <c:y val="3.49098397011697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4A7-40A2-8B3B-32F6305A8011}"/>
                </c:ext>
              </c:extLst>
            </c:dLbl>
            <c:dLbl>
              <c:idx val="4"/>
              <c:layout>
                <c:manualLayout>
                  <c:x val="-1.3003126071229401E-2"/>
                  <c:y val="2.359882005899694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4A7-40A2-8B3B-32F6305A8011}"/>
                </c:ext>
              </c:extLst>
            </c:dLbl>
            <c:dLbl>
              <c:idx val="5"/>
              <c:layout>
                <c:manualLayout>
                  <c:x val="0"/>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4A7-40A2-8B3B-32F6305A8011}"/>
                </c:ext>
              </c:extLst>
            </c:dLbl>
            <c:dLbl>
              <c:idx val="6"/>
              <c:layout>
                <c:manualLayout>
                  <c:x val="0"/>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4A7-40A2-8B3B-32F6305A8011}"/>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82.248750799999996</c:v>
                </c:pt>
                <c:pt idx="1">
                  <c:v>236.25687959999999</c:v>
                </c:pt>
                <c:pt idx="2">
                  <c:v>391.6629623</c:v>
                </c:pt>
                <c:pt idx="3">
                  <c:v>564.08484610000005</c:v>
                </c:pt>
                <c:pt idx="4">
                  <c:v>785.48933720000002</c:v>
                </c:pt>
                <c:pt idx="5">
                  <c:v>6580.4024374000001</c:v>
                </c:pt>
                <c:pt idx="6">
                  <c:v>38707.847061799999</c:v>
                </c:pt>
              </c:numCache>
            </c:numRef>
          </c:val>
          <c:extLst>
            <c:ext xmlns:c16="http://schemas.microsoft.com/office/drawing/2014/chart" uri="{C3380CC4-5D6E-409C-BE32-E72D297353CC}">
              <c16:uniqueId val="{00000007-44A7-40A2-8B3B-32F6305A8011}"/>
            </c:ext>
          </c:extLst>
        </c:ser>
        <c:ser>
          <c:idx val="0"/>
          <c:order val="1"/>
          <c:tx>
            <c:strRef>
              <c:f>'[1]Aux Table'!$C$2</c:f>
              <c:strCache>
                <c:ptCount val="1"/>
                <c:pt idx="0">
                  <c:v>Cover Bonds</c:v>
                </c:pt>
              </c:strCache>
            </c:strRef>
          </c:tx>
          <c:spPr>
            <a:solidFill>
              <a:srgbClr val="009EE2"/>
            </a:solidFill>
          </c:spPr>
          <c:invertIfNegative val="0"/>
          <c:dLbls>
            <c:dLbl>
              <c:idx val="0"/>
              <c:layout>
                <c:manualLayout>
                  <c:x val="3.2519326897003371E-3"/>
                  <c:y val="3.539823008849546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4A7-40A2-8B3B-32F6305A8011}"/>
                </c:ext>
              </c:extLst>
            </c:dLbl>
            <c:dLbl>
              <c:idx val="1"/>
              <c:layout>
                <c:manualLayout>
                  <c:x val="3.1909668001261311E-3"/>
                  <c:y val="1.253186293283256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4A7-40A2-8B3B-32F6305A8011}"/>
                </c:ext>
              </c:extLst>
            </c:dLbl>
            <c:dLbl>
              <c:idx val="2"/>
              <c:layout>
                <c:manualLayout>
                  <c:x val="6.3819336002522041E-3"/>
                  <c:y val="1.27759004896782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4A7-40A2-8B3B-32F6305A8011}"/>
                </c:ext>
              </c:extLst>
            </c:dLbl>
            <c:dLbl>
              <c:idx val="3"/>
              <c:layout>
                <c:manualLayout>
                  <c:x val="1.9662134405029164E-2"/>
                  <c:y val="2.408713031427395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44A7-40A2-8B3B-32F6305A8011}"/>
                </c:ext>
              </c:extLst>
            </c:dLbl>
            <c:dLbl>
              <c:idx val="4"/>
              <c:layout>
                <c:manualLayout>
                  <c:x val="3.6730057865573822E-3"/>
                  <c:y val="2.7928367361159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44A7-40A2-8B3B-32F6305A8011}"/>
                </c:ext>
              </c:extLst>
            </c:dLbl>
            <c:dLbl>
              <c:idx val="5"/>
              <c:layout>
                <c:manualLayout>
                  <c:x val="0"/>
                  <c:y val="2.9498525073746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44A7-40A2-8B3B-32F6305A8011}"/>
                </c:ext>
              </c:extLst>
            </c:dLbl>
            <c:dLbl>
              <c:idx val="6"/>
              <c:layout>
                <c:manualLayout>
                  <c:x val="0"/>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44A7-40A2-8B3B-32F6305A8011}"/>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0</c:v>
                </c:pt>
                <c:pt idx="1">
                  <c:v>1375</c:v>
                </c:pt>
                <c:pt idx="2">
                  <c:v>1572</c:v>
                </c:pt>
                <c:pt idx="3">
                  <c:v>1375</c:v>
                </c:pt>
                <c:pt idx="4">
                  <c:v>3250</c:v>
                </c:pt>
                <c:pt idx="5">
                  <c:v>16300</c:v>
                </c:pt>
                <c:pt idx="6">
                  <c:v>22225</c:v>
                </c:pt>
              </c:numCache>
            </c:numRef>
          </c:val>
          <c:extLst>
            <c:ext xmlns:c16="http://schemas.microsoft.com/office/drawing/2014/chart" uri="{C3380CC4-5D6E-409C-BE32-E72D297353CC}">
              <c16:uniqueId val="{0000000F-44A7-40A2-8B3B-32F6305A8011}"/>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6.5540200914260003E-3"/>
                  <c:y val="2.37564903620199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183-4F97-92D5-1BAE1A47C21A}"/>
                </c:ext>
              </c:extLst>
            </c:dLbl>
            <c:dLbl>
              <c:idx val="1"/>
              <c:layout>
                <c:manualLayout>
                  <c:x val="-6.0077823480594847E-17"/>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183-4F97-92D5-1BAE1A47C21A}"/>
                </c:ext>
              </c:extLst>
            </c:dLbl>
            <c:dLbl>
              <c:idx val="2"/>
              <c:layout>
                <c:manualLayout>
                  <c:x val="0"/>
                  <c:y val="1.781736777151483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183-4F97-92D5-1BAE1A47C21A}"/>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c:v>
                </c:pt>
                <c:pt idx="1">
                  <c:v>1</c:v>
                </c:pt>
                <c:pt idx="2">
                  <c:v>0</c:v>
                </c:pt>
              </c:numCache>
            </c:numRef>
          </c:val>
          <c:extLst>
            <c:ext xmlns:c16="http://schemas.microsoft.com/office/drawing/2014/chart" uri="{C3380CC4-5D6E-409C-BE32-E72D297353CC}">
              <c16:uniqueId val="{00000003-A183-4F97-92D5-1BAE1A47C21A}"/>
            </c:ext>
          </c:extLst>
        </c:ser>
        <c:ser>
          <c:idx val="0"/>
          <c:order val="1"/>
          <c:tx>
            <c:strRef>
              <c:f>'[1]Aux Table'!$C$13</c:f>
              <c:strCache>
                <c:ptCount val="1"/>
                <c:pt idx="0">
                  <c:v>Cover Assets</c:v>
                </c:pt>
              </c:strCache>
            </c:strRef>
          </c:tx>
          <c:spPr>
            <a:solidFill>
              <a:srgbClr val="5BC4F1"/>
            </a:solidFill>
          </c:spPr>
          <c:invertIfNegative val="0"/>
          <c:dLbls>
            <c:dLbl>
              <c:idx val="0"/>
              <c:layout>
                <c:manualLayout>
                  <c:x val="3.60468485300289E-3"/>
                  <c:y val="2.30358456445421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183-4F97-92D5-1BAE1A47C21A}"/>
                </c:ext>
              </c:extLst>
            </c:dLbl>
            <c:dLbl>
              <c:idx val="1"/>
              <c:layout>
                <c:manualLayout>
                  <c:x val="1.3108040182852001E-2"/>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183-4F97-92D5-1BAE1A47C21A}"/>
                </c:ext>
              </c:extLst>
            </c:dLbl>
            <c:dLbl>
              <c:idx val="2"/>
              <c:layout>
                <c:manualLayout>
                  <c:x val="0"/>
                  <c:y val="2.37564903620199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183-4F97-92D5-1BAE1A47C21A}"/>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0.66947369999999995</c:v>
                </c:pt>
                <c:pt idx="1">
                  <c:v>0.3305263</c:v>
                </c:pt>
                <c:pt idx="2">
                  <c:v>0</c:v>
                </c:pt>
              </c:numCache>
            </c:numRef>
          </c:val>
          <c:extLst>
            <c:ext xmlns:c16="http://schemas.microsoft.com/office/drawing/2014/chart" uri="{C3380CC4-5D6E-409C-BE32-E72D297353CC}">
              <c16:uniqueId val="{00000007-A183-4F97-92D5-1BAE1A47C21A}"/>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0.34492</c:v>
                </c:pt>
                <c:pt idx="1">
                  <c:v>0.29610999999999998</c:v>
                </c:pt>
                <c:pt idx="2">
                  <c:v>0.37548999999999999</c:v>
                </c:pt>
                <c:pt idx="3">
                  <c:v>0.90392000000000006</c:v>
                </c:pt>
                <c:pt idx="4">
                  <c:v>0.26529000000000003</c:v>
                </c:pt>
              </c:numCache>
            </c:numRef>
          </c:val>
          <c:extLst>
            <c:ext xmlns:c16="http://schemas.microsoft.com/office/drawing/2014/chart" uri="{C3380CC4-5D6E-409C-BE32-E72D297353CC}">
              <c16:uniqueId val="{00000000-3C8D-4DA4-AA6F-DC29A15BC17B}"/>
            </c:ext>
          </c:extLst>
        </c:ser>
        <c:ser>
          <c:idx val="0"/>
          <c:order val="1"/>
          <c:tx>
            <c:strRef>
              <c:f>'[1]Aux Table'!$C$39</c:f>
              <c:strCache>
                <c:ptCount val="1"/>
                <c:pt idx="0">
                  <c:v>Residential</c:v>
                </c:pt>
              </c:strCache>
            </c:strRef>
          </c:tx>
          <c:spPr>
            <a:solidFill>
              <a:srgbClr val="009EE2"/>
            </a:solidFill>
          </c:spPr>
          <c:invertIfNegative val="0"/>
          <c:dLbls>
            <c:dLbl>
              <c:idx val="1"/>
              <c:layout>
                <c:manualLayout>
                  <c:x val="-1.6251960152752949E-2"/>
                  <c:y val="-1.092097703865975E-1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C8D-4DA4-AA6F-DC29A15BC17B}"/>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0.23292000000000002</c:v>
                </c:pt>
                <c:pt idx="1">
                  <c:v>0.10668999999999999</c:v>
                </c:pt>
                <c:pt idx="2">
                  <c:v>0.26399</c:v>
                </c:pt>
                <c:pt idx="3">
                  <c:v>0.43346000000000001</c:v>
                </c:pt>
                <c:pt idx="4">
                  <c:v>0.12670999999999999</c:v>
                </c:pt>
              </c:numCache>
            </c:numRef>
          </c:val>
          <c:extLst>
            <c:ext xmlns:c16="http://schemas.microsoft.com/office/drawing/2014/chart" uri="{C3380CC4-5D6E-409C-BE32-E72D297353CC}">
              <c16:uniqueId val="{00000002-3C8D-4DA4-AA6F-DC29A15BC17B}"/>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2459428325144648"/>
          <c:y val="8.1508641352221758E-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dLbl>
              <c:idx val="0"/>
              <c:layout>
                <c:manualLayout>
                  <c:x val="-9.403372083782318E-3"/>
                  <c:y val="1.77914090375687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73F-4F01-8A1B-051DD7536B07}"/>
                </c:ext>
              </c:extLst>
            </c:dLbl>
            <c:dLbl>
              <c:idx val="2"/>
              <c:layout>
                <c:manualLayout>
                  <c:x val="-3.1344573612607724E-3"/>
                  <c:y val="1.186093935837916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73F-4F01-8A1B-051DD7536B07}"/>
                </c:ext>
              </c:extLst>
            </c:dLbl>
            <c:dLbl>
              <c:idx val="4"/>
              <c:layout>
                <c:manualLayout>
                  <c:x val="-1.8806744167564636E-2"/>
                  <c:y val="-1.3590502682829471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73F-4F01-8A1B-051DD7536B07}"/>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2.0508599999999998E-2</c:v>
                </c:pt>
                <c:pt idx="1">
                  <c:v>6.6157499999999994E-2</c:v>
                </c:pt>
                <c:pt idx="2">
                  <c:v>7.3483199999999999E-2</c:v>
                </c:pt>
                <c:pt idx="3">
                  <c:v>0.23584869999999999</c:v>
                </c:pt>
                <c:pt idx="4">
                  <c:v>0.60400200000000004</c:v>
                </c:pt>
              </c:numCache>
            </c:numRef>
          </c:val>
          <c:extLst>
            <c:ext xmlns:c16="http://schemas.microsoft.com/office/drawing/2014/chart" uri="{C3380CC4-5D6E-409C-BE32-E72D297353CC}">
              <c16:uniqueId val="{00000003-173F-4F01-8A1B-051DD7536B07}"/>
            </c:ext>
          </c:extLst>
        </c:ser>
        <c:ser>
          <c:idx val="0"/>
          <c:order val="1"/>
          <c:tx>
            <c:strRef>
              <c:f>'[1]Aux Table'!$C$47</c:f>
              <c:strCache>
                <c:ptCount val="1"/>
                <c:pt idx="0">
                  <c:v>Residential</c:v>
                </c:pt>
              </c:strCache>
            </c:strRef>
          </c:tx>
          <c:spPr>
            <a:solidFill>
              <a:srgbClr val="009EE2"/>
            </a:solidFill>
          </c:spPr>
          <c:invertIfNegative val="0"/>
          <c:dLbls>
            <c:dLbl>
              <c:idx val="3"/>
              <c:layout>
                <c:manualLayout>
                  <c:x val="-1.2537829445043147E-2"/>
                  <c:y val="-1.186093935837924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73F-4F01-8A1B-051DD7536B07}"/>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0.1238723</c:v>
                </c:pt>
                <c:pt idx="1">
                  <c:v>9.5177399999999995E-2</c:v>
                </c:pt>
                <c:pt idx="2">
                  <c:v>0.13297229999999999</c:v>
                </c:pt>
                <c:pt idx="3">
                  <c:v>0.224746</c:v>
                </c:pt>
                <c:pt idx="4">
                  <c:v>0.423232</c:v>
                </c:pt>
              </c:numCache>
            </c:numRef>
          </c:val>
          <c:extLst>
            <c:ext xmlns:c16="http://schemas.microsoft.com/office/drawing/2014/chart" uri="{C3380CC4-5D6E-409C-BE32-E72D297353CC}">
              <c16:uniqueId val="{00000005-173F-4F01-8A1B-051DD7536B07}"/>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0204-CB-SurvReport-V006-ISP-Mortgage-2020Q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ISIN Tool"/>
      <sheetName val="A. HTT General"/>
      <sheetName val="B1. HTT Mortgage Assets"/>
      <sheetName val="B2. HTT Public Sector Assets"/>
      <sheetName val="E. Optional ECB-ECAIs data"/>
      <sheetName val="Lists"/>
      <sheetName val="Aux Table"/>
    </sheetNames>
    <sheetDataSet>
      <sheetData sheetId="0" refreshError="1"/>
      <sheetData sheetId="1" refreshError="1"/>
      <sheetData sheetId="2">
        <row r="2">
          <cell r="C2" t="str">
            <v>Intesa Sanpaolo S.p.A.</v>
          </cell>
        </row>
      </sheetData>
      <sheetData sheetId="3">
        <row r="14">
          <cell r="C14" t="str">
            <v>Italy</v>
          </cell>
        </row>
      </sheetData>
      <sheetData sheetId="4">
        <row r="12">
          <cell r="B12" t="str">
            <v>Residential</v>
          </cell>
        </row>
      </sheetData>
      <sheetData sheetId="5"/>
      <sheetData sheetId="6">
        <row r="14">
          <cell r="C14" t="str">
            <v>ND2</v>
          </cell>
        </row>
      </sheetData>
      <sheetData sheetId="7">
        <row r="2">
          <cell r="B2" t="str">
            <v>Hard Bullet</v>
          </cell>
        </row>
      </sheetData>
      <sheetData sheetId="8">
        <row r="2">
          <cell r="B2" t="str">
            <v>Cover Assets</v>
          </cell>
          <cell r="C2" t="str">
            <v>Cover Bonds</v>
          </cell>
        </row>
        <row r="3">
          <cell r="A3">
            <v>12</v>
          </cell>
          <cell r="B3">
            <v>82.248750799999996</v>
          </cell>
          <cell r="C3">
            <v>0</v>
          </cell>
        </row>
        <row r="4">
          <cell r="A4">
            <v>24</v>
          </cell>
          <cell r="B4">
            <v>236.25687959999999</v>
          </cell>
          <cell r="C4">
            <v>1375</v>
          </cell>
        </row>
        <row r="5">
          <cell r="A5">
            <v>36</v>
          </cell>
          <cell r="B5">
            <v>391.6629623</v>
          </cell>
          <cell r="C5">
            <v>1572</v>
          </cell>
        </row>
        <row r="6">
          <cell r="A6">
            <v>48</v>
          </cell>
          <cell r="B6">
            <v>564.08484610000005</v>
          </cell>
          <cell r="C6">
            <v>1375</v>
          </cell>
        </row>
        <row r="7">
          <cell r="A7">
            <v>60</v>
          </cell>
          <cell r="B7">
            <v>785.48933720000002</v>
          </cell>
          <cell r="C7">
            <v>3250</v>
          </cell>
        </row>
        <row r="8">
          <cell r="A8">
            <v>120</v>
          </cell>
          <cell r="B8">
            <v>6580.4024374000001</v>
          </cell>
          <cell r="C8">
            <v>16300</v>
          </cell>
        </row>
        <row r="9">
          <cell r="A9">
            <v>180</v>
          </cell>
          <cell r="B9">
            <v>38707.847061799999</v>
          </cell>
          <cell r="C9">
            <v>22225</v>
          </cell>
        </row>
        <row r="13">
          <cell r="B13" t="str">
            <v>Covered Bonds</v>
          </cell>
          <cell r="C13" t="str">
            <v>Cover Assets</v>
          </cell>
        </row>
        <row r="14">
          <cell r="A14" t="str">
            <v>Fixed coupon</v>
          </cell>
          <cell r="B14">
            <v>0</v>
          </cell>
          <cell r="C14">
            <v>0.66947369999999995</v>
          </cell>
        </row>
        <row r="15">
          <cell r="A15" t="str">
            <v>Floating coupon</v>
          </cell>
          <cell r="B15">
            <v>1</v>
          </cell>
          <cell r="C15">
            <v>0.3305263</v>
          </cell>
        </row>
        <row r="16">
          <cell r="A16" t="str">
            <v>Other</v>
          </cell>
          <cell r="B16">
            <v>0</v>
          </cell>
          <cell r="C16">
            <v>0</v>
          </cell>
        </row>
        <row r="39">
          <cell r="B39" t="str">
            <v>Commercial</v>
          </cell>
          <cell r="C39" t="str">
            <v>Residential</v>
          </cell>
        </row>
        <row r="40">
          <cell r="A40" t="str">
            <v>&lt;30 days</v>
          </cell>
          <cell r="B40">
            <v>0.34492</v>
          </cell>
          <cell r="C40">
            <v>0.23292000000000002</v>
          </cell>
        </row>
        <row r="41">
          <cell r="A41" t="str">
            <v>30-&lt;60 days</v>
          </cell>
          <cell r="B41">
            <v>0.29610999999999998</v>
          </cell>
          <cell r="C41">
            <v>0.10668999999999999</v>
          </cell>
        </row>
        <row r="42">
          <cell r="A42" t="str">
            <v>60-&lt;90 days</v>
          </cell>
          <cell r="B42">
            <v>0.37548999999999999</v>
          </cell>
          <cell r="C42">
            <v>0.26399</v>
          </cell>
        </row>
        <row r="43">
          <cell r="A43" t="str">
            <v>90-&lt;180 days</v>
          </cell>
          <cell r="B43">
            <v>0.90392000000000006</v>
          </cell>
          <cell r="C43">
            <v>0.43346000000000001</v>
          </cell>
        </row>
        <row r="44">
          <cell r="A44" t="str">
            <v>&gt;= 180 days</v>
          </cell>
          <cell r="B44">
            <v>0.26529000000000003</v>
          </cell>
          <cell r="C44">
            <v>0.12670999999999999</v>
          </cell>
        </row>
        <row r="47">
          <cell r="B47" t="str">
            <v>Commercial</v>
          </cell>
          <cell r="C47" t="str">
            <v>Residential</v>
          </cell>
        </row>
        <row r="48">
          <cell r="A48" t="str">
            <v>&gt;12</v>
          </cell>
          <cell r="B48">
            <v>2.0508599999999998E-2</v>
          </cell>
          <cell r="C48">
            <v>0.1238723</v>
          </cell>
        </row>
        <row r="49">
          <cell r="A49" t="str">
            <v>≥  12 - ≤ 24</v>
          </cell>
          <cell r="B49">
            <v>6.6157499999999994E-2</v>
          </cell>
          <cell r="C49">
            <v>9.5177399999999995E-2</v>
          </cell>
        </row>
        <row r="50">
          <cell r="A50" t="str">
            <v>≥ 24 - ≤ 36</v>
          </cell>
          <cell r="B50">
            <v>7.3483199999999999E-2</v>
          </cell>
          <cell r="C50">
            <v>0.13297229999999999</v>
          </cell>
        </row>
        <row r="51">
          <cell r="A51" t="str">
            <v>≥ 36 - ≤ 60</v>
          </cell>
          <cell r="B51">
            <v>0.23584869999999999</v>
          </cell>
          <cell r="C51">
            <v>0.224746</v>
          </cell>
        </row>
        <row r="52">
          <cell r="A52" t="str">
            <v>≥ 60</v>
          </cell>
          <cell r="B52">
            <v>0.60400200000000004</v>
          </cell>
          <cell r="C52">
            <v>0.423232</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04"/>
  <sheetViews>
    <sheetView showGridLines="0" tabSelected="1" zoomScaleNormal="100" workbookViewId="0">
      <selection activeCell="B69" sqref="B69"/>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13"/>
      <c r="E5" s="13"/>
      <c r="F5" s="13"/>
      <c r="G5" s="13"/>
      <c r="H5" s="14"/>
    </row>
    <row r="6" spans="1:8" ht="17.100000000000001" customHeight="1" thickBot="1" x14ac:dyDescent="0.4">
      <c r="A6" s="15" t="s">
        <v>4</v>
      </c>
      <c r="B6" s="15"/>
      <c r="C6" s="16" t="s">
        <v>5</v>
      </c>
      <c r="D6" s="15" t="s">
        <v>6</v>
      </c>
      <c r="E6" s="15"/>
      <c r="F6" s="15" t="s">
        <v>7</v>
      </c>
      <c r="G6" s="15"/>
      <c r="H6" s="15"/>
    </row>
    <row r="7" spans="1:8" ht="17.100000000000001" customHeight="1" thickBot="1" x14ac:dyDescent="0.4">
      <c r="A7" s="15" t="s">
        <v>8</v>
      </c>
      <c r="B7" s="15"/>
      <c r="C7" s="17" t="s">
        <v>9</v>
      </c>
      <c r="D7" s="15" t="s">
        <v>10</v>
      </c>
      <c r="E7" s="15"/>
      <c r="F7" s="18">
        <v>0</v>
      </c>
      <c r="G7" s="19"/>
      <c r="H7" s="20"/>
    </row>
    <row r="8" spans="1:8" ht="17.100000000000001" customHeight="1" thickBot="1" x14ac:dyDescent="0.4">
      <c r="A8" s="15" t="s">
        <v>11</v>
      </c>
      <c r="B8" s="15"/>
      <c r="C8" s="17" t="s">
        <v>12</v>
      </c>
      <c r="D8" s="15"/>
      <c r="E8" s="15"/>
      <c r="F8" s="21">
        <v>0.1629478890643643</v>
      </c>
      <c r="G8" s="21"/>
      <c r="H8" s="21"/>
    </row>
    <row r="9" spans="1:8" ht="17.100000000000001" customHeight="1" thickBot="1" x14ac:dyDescent="0.4">
      <c r="A9" s="22" t="s">
        <v>13</v>
      </c>
      <c r="B9" s="22"/>
      <c r="C9" s="23">
        <v>46097</v>
      </c>
      <c r="D9" s="15"/>
      <c r="E9" s="15"/>
      <c r="F9" s="24">
        <v>5.8200000000000002E-2</v>
      </c>
      <c r="G9" s="24"/>
      <c r="H9" s="24"/>
    </row>
    <row r="10" spans="1:8" ht="17.100000000000001" customHeight="1" thickBot="1" x14ac:dyDescent="0.4">
      <c r="A10" s="15" t="s">
        <v>14</v>
      </c>
      <c r="B10" s="15"/>
      <c r="C10" s="23">
        <v>53608.408842199999</v>
      </c>
      <c r="D10" s="15" t="s">
        <v>15</v>
      </c>
      <c r="E10" s="15"/>
      <c r="F10" s="25">
        <v>0</v>
      </c>
      <c r="G10" s="25"/>
      <c r="H10" s="25"/>
    </row>
    <row r="11" spans="1:8" ht="17.100000000000001" customHeight="1" thickBot="1" x14ac:dyDescent="0.4">
      <c r="A11" s="26" t="s">
        <v>16</v>
      </c>
      <c r="B11" s="27"/>
      <c r="C11" s="28">
        <v>9.803036360788937</v>
      </c>
      <c r="D11" s="15"/>
      <c r="E11" s="15"/>
      <c r="F11" s="29">
        <v>1</v>
      </c>
      <c r="G11" s="29"/>
      <c r="H11" s="29"/>
    </row>
    <row r="12" spans="1:8" ht="17.100000000000001" customHeight="1" thickBot="1" x14ac:dyDescent="0.4">
      <c r="A12" s="15" t="s">
        <v>17</v>
      </c>
      <c r="B12" s="15"/>
      <c r="C12" s="28">
        <v>6.1350936241565348</v>
      </c>
      <c r="D12" s="15"/>
      <c r="E12" s="15"/>
      <c r="F12" s="30">
        <v>0</v>
      </c>
      <c r="G12" s="30"/>
      <c r="H12" s="30"/>
    </row>
    <row r="13" spans="1:8" ht="14.25" customHeight="1" thickBot="1" x14ac:dyDescent="0.4">
      <c r="A13" s="31" t="s">
        <v>18</v>
      </c>
      <c r="B13" s="31"/>
      <c r="C13" s="32" t="s">
        <v>19</v>
      </c>
    </row>
    <row r="14" spans="1:8" ht="20.100000000000001" customHeight="1" thickBot="1" x14ac:dyDescent="0.4">
      <c r="A14" s="33" t="s">
        <v>20</v>
      </c>
      <c r="B14" s="33"/>
      <c r="C14" s="33"/>
      <c r="D14" s="33"/>
      <c r="E14" s="33"/>
      <c r="F14" s="33"/>
      <c r="G14" s="33"/>
      <c r="H14" s="33"/>
    </row>
    <row r="15" spans="1:8" ht="17.100000000000001" customHeight="1" thickBot="1" x14ac:dyDescent="0.4">
      <c r="A15" s="34" t="s">
        <v>21</v>
      </c>
      <c r="B15" s="35"/>
      <c r="C15" s="36"/>
      <c r="D15" s="37" t="s">
        <v>22</v>
      </c>
      <c r="E15" s="37"/>
      <c r="F15" s="37"/>
      <c r="G15" s="37"/>
      <c r="H15" s="37"/>
    </row>
    <row r="16" spans="1:8" ht="18.75" customHeight="1" thickBot="1" x14ac:dyDescent="0.4">
      <c r="A16" s="15" t="s">
        <v>23</v>
      </c>
      <c r="B16" s="15"/>
      <c r="C16" s="38" t="s">
        <v>1</v>
      </c>
      <c r="D16" s="15" t="s">
        <v>24</v>
      </c>
      <c r="E16" s="15"/>
      <c r="F16" s="39">
        <v>43866</v>
      </c>
      <c r="G16" s="40"/>
      <c r="H16" s="41"/>
    </row>
    <row r="17" spans="1:8" ht="17.100000000000001" customHeight="1" thickBot="1" x14ac:dyDescent="0.4">
      <c r="A17" s="15" t="s">
        <v>25</v>
      </c>
      <c r="B17" s="15"/>
      <c r="C17" s="38" t="s">
        <v>26</v>
      </c>
      <c r="D17" s="15" t="s">
        <v>27</v>
      </c>
      <c r="E17" s="15"/>
      <c r="F17" s="42">
        <v>0.15010000000000001</v>
      </c>
      <c r="G17" s="42"/>
      <c r="H17" s="42"/>
    </row>
    <row r="18" spans="1:8" ht="17.100000000000001" customHeight="1" thickBot="1" x14ac:dyDescent="0.4">
      <c r="A18" s="15" t="s">
        <v>28</v>
      </c>
      <c r="B18" s="15"/>
      <c r="C18" s="43" t="s">
        <v>29</v>
      </c>
      <c r="D18" s="15" t="s">
        <v>30</v>
      </c>
      <c r="E18" s="15"/>
      <c r="F18" s="42">
        <v>0.7006</v>
      </c>
      <c r="G18" s="42"/>
      <c r="H18" s="42"/>
    </row>
    <row r="19" spans="1:8" ht="17.100000000000001" customHeight="1" thickBot="1" x14ac:dyDescent="0.4">
      <c r="A19" s="44" t="s">
        <v>31</v>
      </c>
      <c r="B19" s="44"/>
      <c r="C19" s="45">
        <v>4</v>
      </c>
      <c r="D19" s="15" t="s">
        <v>32</v>
      </c>
      <c r="E19" s="15"/>
      <c r="F19" s="42">
        <v>4.4999999999999998E-2</v>
      </c>
      <c r="G19" s="42"/>
      <c r="H19" s="42"/>
    </row>
    <row r="20" spans="1:8" ht="17.100000000000001" customHeight="1" thickBot="1" x14ac:dyDescent="0.4">
      <c r="A20" s="44" t="s">
        <v>33</v>
      </c>
      <c r="B20" s="44"/>
      <c r="C20" s="46">
        <v>1</v>
      </c>
      <c r="D20" s="15" t="s">
        <v>34</v>
      </c>
      <c r="E20" s="15"/>
      <c r="F20" s="42">
        <v>7.1900000000000006E-2</v>
      </c>
      <c r="G20" s="42"/>
      <c r="H20" s="42"/>
    </row>
    <row r="21" spans="1:8" ht="17.100000000000001" customHeight="1" thickBot="1" x14ac:dyDescent="0.4">
      <c r="A21" s="44" t="s">
        <v>35</v>
      </c>
      <c r="B21" s="44"/>
      <c r="C21" s="38" t="s">
        <v>36</v>
      </c>
      <c r="D21" s="34" t="s">
        <v>37</v>
      </c>
      <c r="E21" s="35"/>
      <c r="F21" s="35"/>
      <c r="G21" s="35"/>
      <c r="H21" s="36"/>
    </row>
    <row r="22" spans="1:8" ht="17.100000000000001" customHeight="1" thickBot="1" x14ac:dyDescent="0.4">
      <c r="A22" s="44" t="s">
        <v>38</v>
      </c>
      <c r="B22" s="44"/>
      <c r="C22" s="38" t="s">
        <v>39</v>
      </c>
      <c r="D22" s="26" t="s">
        <v>40</v>
      </c>
      <c r="E22" s="27"/>
      <c r="F22" s="47" t="s">
        <v>1</v>
      </c>
      <c r="G22" s="48"/>
      <c r="H22" s="49"/>
    </row>
    <row r="23" spans="1:8" ht="17.100000000000001" customHeight="1" thickBot="1" x14ac:dyDescent="0.4">
      <c r="A23" s="44" t="s">
        <v>41</v>
      </c>
      <c r="B23" s="44"/>
      <c r="C23" s="50" t="s">
        <v>42</v>
      </c>
      <c r="D23" s="26" t="s">
        <v>43</v>
      </c>
      <c r="E23" s="27"/>
      <c r="F23" s="47" t="s">
        <v>1</v>
      </c>
      <c r="G23" s="48"/>
      <c r="H23" s="49"/>
    </row>
    <row r="24" spans="1:8" ht="17.100000000000001" customHeight="1" thickBot="1" x14ac:dyDescent="0.4">
      <c r="A24" s="44" t="s">
        <v>44</v>
      </c>
      <c r="B24" s="44"/>
      <c r="C24" s="51" t="s">
        <v>45</v>
      </c>
      <c r="D24" s="26" t="s">
        <v>46</v>
      </c>
      <c r="E24" s="27"/>
      <c r="F24" s="47" t="s">
        <v>47</v>
      </c>
      <c r="G24" s="48"/>
      <c r="H24" s="49"/>
    </row>
    <row r="25" spans="1:8" ht="8.25" customHeight="1" thickBot="1" x14ac:dyDescent="0.4"/>
    <row r="26" spans="1:8" ht="20.100000000000001" customHeight="1" thickBot="1" x14ac:dyDescent="0.4">
      <c r="A26" s="33" t="s">
        <v>48</v>
      </c>
      <c r="B26" s="33"/>
      <c r="C26" s="33"/>
      <c r="D26" s="33"/>
      <c r="E26" s="33"/>
      <c r="F26" s="33"/>
      <c r="G26" s="33"/>
      <c r="H26" s="33"/>
    </row>
    <row r="27" spans="1:8" ht="17.100000000000001" customHeight="1" thickBot="1" x14ac:dyDescent="0.4">
      <c r="A27" s="37" t="s">
        <v>49</v>
      </c>
      <c r="B27" s="37"/>
      <c r="C27" s="37"/>
      <c r="D27" s="37" t="s">
        <v>50</v>
      </c>
      <c r="E27" s="37"/>
      <c r="F27" s="37"/>
      <c r="G27" s="37"/>
      <c r="H27" s="37"/>
    </row>
    <row r="28" spans="1:8" ht="17.100000000000001" customHeight="1" thickBot="1" x14ac:dyDescent="0.4">
      <c r="A28" s="44" t="s">
        <v>51</v>
      </c>
      <c r="B28" s="44"/>
      <c r="C28" s="23">
        <v>53608.408842199999</v>
      </c>
      <c r="D28" s="52" t="s">
        <v>52</v>
      </c>
      <c r="E28" s="53"/>
      <c r="F28" s="54">
        <v>43415.512307800003</v>
      </c>
      <c r="G28" s="55"/>
      <c r="H28" s="56"/>
    </row>
    <row r="29" spans="1:8" ht="17.100000000000001" customHeight="1" thickBot="1" x14ac:dyDescent="0.4">
      <c r="A29" s="15" t="s">
        <v>53</v>
      </c>
      <c r="B29" s="15"/>
      <c r="C29" s="57">
        <v>73.060660100000007</v>
      </c>
      <c r="D29" s="52" t="s">
        <v>54</v>
      </c>
      <c r="E29" s="53"/>
      <c r="F29" s="54">
        <v>3932.4799674000001</v>
      </c>
      <c r="G29" s="55"/>
      <c r="H29" s="56"/>
    </row>
    <row r="30" spans="1:8" ht="17.100000000000001" customHeight="1" thickBot="1" x14ac:dyDescent="0.4">
      <c r="A30" s="26" t="s">
        <v>55</v>
      </c>
      <c r="B30" s="27"/>
      <c r="C30" s="58">
        <v>586428</v>
      </c>
      <c r="D30" s="52" t="s">
        <v>56</v>
      </c>
      <c r="E30" s="53"/>
      <c r="F30" s="54">
        <v>0</v>
      </c>
      <c r="G30" s="55"/>
      <c r="H30" s="56"/>
    </row>
    <row r="31" spans="1:8" ht="17.25" customHeight="1" thickBot="1" x14ac:dyDescent="0.4">
      <c r="A31" s="37" t="s">
        <v>57</v>
      </c>
      <c r="B31" s="37"/>
      <c r="C31" s="37"/>
      <c r="D31" s="37" t="s">
        <v>58</v>
      </c>
      <c r="E31" s="37"/>
      <c r="F31" s="37"/>
      <c r="G31" s="37"/>
      <c r="H31" s="37"/>
    </row>
    <row r="32" spans="1:8" ht="17.25" customHeight="1" thickBot="1" x14ac:dyDescent="0.4">
      <c r="A32" s="52" t="s">
        <v>59</v>
      </c>
      <c r="B32" s="53"/>
      <c r="C32" s="59">
        <v>47347.992275199998</v>
      </c>
      <c r="D32" s="26" t="s">
        <v>60</v>
      </c>
      <c r="E32" s="27"/>
      <c r="F32" s="60">
        <v>36994</v>
      </c>
      <c r="G32" s="60"/>
      <c r="H32" s="60"/>
    </row>
    <row r="33" spans="1:8" ht="17.100000000000001" customHeight="1" thickBot="1" x14ac:dyDescent="0.4">
      <c r="A33" s="52" t="s">
        <v>61</v>
      </c>
      <c r="B33" s="53"/>
      <c r="C33" s="59">
        <v>0</v>
      </c>
      <c r="D33" s="26" t="s">
        <v>62</v>
      </c>
      <c r="E33" s="27"/>
      <c r="F33" s="60">
        <v>549434</v>
      </c>
      <c r="G33" s="60"/>
      <c r="H33" s="60"/>
    </row>
    <row r="34" spans="1:8" ht="17.100000000000001" customHeight="1" thickBot="1" x14ac:dyDescent="0.4">
      <c r="A34" s="52" t="s">
        <v>63</v>
      </c>
      <c r="B34" s="53"/>
      <c r="C34" s="59">
        <v>0</v>
      </c>
      <c r="D34" s="26" t="s">
        <v>64</v>
      </c>
      <c r="E34" s="27"/>
      <c r="F34" s="60">
        <v>106.3004803</v>
      </c>
      <c r="G34" s="60"/>
      <c r="H34" s="60"/>
    </row>
    <row r="35" spans="1:8" ht="17.100000000000001" customHeight="1" thickBot="1" x14ac:dyDescent="0.4">
      <c r="A35" s="52" t="s">
        <v>65</v>
      </c>
      <c r="B35" s="53"/>
      <c r="C35" s="59">
        <v>6260.4165670000002</v>
      </c>
      <c r="D35" s="26" t="s">
        <v>66</v>
      </c>
      <c r="E35" s="27"/>
      <c r="F35" s="60">
        <v>79.018612399999995</v>
      </c>
      <c r="G35" s="60"/>
      <c r="H35" s="60"/>
    </row>
    <row r="36" spans="1:8" ht="17.100000000000001" customHeight="1" thickBot="1" x14ac:dyDescent="0.4">
      <c r="A36" s="52" t="s">
        <v>56</v>
      </c>
      <c r="B36" s="53"/>
      <c r="C36" s="59">
        <v>0</v>
      </c>
      <c r="D36" s="26"/>
      <c r="E36" s="27"/>
      <c r="F36" s="60"/>
      <c r="G36" s="60"/>
      <c r="H36" s="60"/>
    </row>
    <row r="37" spans="1:8" ht="8.25" customHeight="1" thickBot="1" x14ac:dyDescent="0.4"/>
    <row r="38" spans="1:8" ht="16.2" thickBot="1" x14ac:dyDescent="0.4">
      <c r="A38" s="61" t="s">
        <v>67</v>
      </c>
      <c r="B38" s="62"/>
      <c r="C38" s="63"/>
      <c r="D38" s="64" t="s">
        <v>68</v>
      </c>
      <c r="E38" s="64"/>
      <c r="F38" s="64"/>
      <c r="G38" s="64"/>
      <c r="H38" s="64"/>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65" t="s">
        <v>69</v>
      </c>
      <c r="B51" s="65"/>
      <c r="C51" s="65"/>
      <c r="D51" s="65" t="s">
        <v>70</v>
      </c>
      <c r="E51" s="65"/>
      <c r="F51" s="65"/>
      <c r="G51" s="65"/>
      <c r="H51" s="65"/>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17.25" customHeight="1" thickBot="1" x14ac:dyDescent="0.4">
      <c r="A63" s="66" t="s">
        <v>71</v>
      </c>
      <c r="B63" s="67"/>
      <c r="C63" s="68"/>
      <c r="D63" s="65" t="s">
        <v>72</v>
      </c>
      <c r="E63" s="65"/>
      <c r="F63" s="65"/>
      <c r="G63" s="65"/>
      <c r="H63" s="65"/>
    </row>
    <row r="64" spans="1:8" ht="16.2" thickBot="1" x14ac:dyDescent="0.4">
      <c r="A64" s="69" t="s">
        <v>73</v>
      </c>
      <c r="B64" s="70" t="s">
        <v>74</v>
      </c>
      <c r="C64" s="70" t="s">
        <v>75</v>
      </c>
      <c r="D64" s="69" t="s">
        <v>73</v>
      </c>
      <c r="E64" s="71" t="s">
        <v>74</v>
      </c>
      <c r="F64" s="71"/>
      <c r="G64" s="71" t="s">
        <v>75</v>
      </c>
      <c r="H64" s="71"/>
    </row>
    <row r="65" spans="1:8" ht="16.2" thickBot="1" x14ac:dyDescent="0.4">
      <c r="A65" s="72" t="s">
        <v>76</v>
      </c>
      <c r="B65" s="73">
        <v>1318.3339853</v>
      </c>
      <c r="C65" s="74">
        <v>0.33524239061073469</v>
      </c>
      <c r="D65" s="72" t="s">
        <v>76</v>
      </c>
      <c r="E65" s="75">
        <v>5542.4720833000001</v>
      </c>
      <c r="F65" s="75"/>
      <c r="G65" s="76">
        <v>0.12766110057606017</v>
      </c>
      <c r="H65" s="76"/>
    </row>
    <row r="66" spans="1:8" ht="16.2" thickBot="1" x14ac:dyDescent="0.4">
      <c r="A66" s="72" t="s">
        <v>77</v>
      </c>
      <c r="B66" s="73">
        <v>624.02804560000004</v>
      </c>
      <c r="C66" s="74">
        <v>0.15868562606120093</v>
      </c>
      <c r="D66" s="72" t="s">
        <v>77</v>
      </c>
      <c r="E66" s="75">
        <v>5691.9611664000004</v>
      </c>
      <c r="F66" s="75"/>
      <c r="G66" s="76">
        <v>0.13110431879815171</v>
      </c>
      <c r="H66" s="76"/>
    </row>
    <row r="67" spans="1:8" ht="16.2" thickBot="1" x14ac:dyDescent="0.4">
      <c r="A67" s="72" t="s">
        <v>78</v>
      </c>
      <c r="B67" s="73">
        <v>649.53012939999996</v>
      </c>
      <c r="C67" s="74">
        <v>0.16517061365463065</v>
      </c>
      <c r="D67" s="72" t="s">
        <v>78</v>
      </c>
      <c r="E67" s="75">
        <v>4925.5884692</v>
      </c>
      <c r="F67" s="75"/>
      <c r="G67" s="76">
        <v>0.11345227102856799</v>
      </c>
      <c r="H67" s="76"/>
    </row>
    <row r="68" spans="1:8" ht="16.2" thickBot="1" x14ac:dyDescent="0.4">
      <c r="A68" s="72" t="s">
        <v>79</v>
      </c>
      <c r="B68" s="73">
        <v>489.26200210000002</v>
      </c>
      <c r="C68" s="74">
        <v>0.12441563749998723</v>
      </c>
      <c r="D68" s="72" t="s">
        <v>79</v>
      </c>
      <c r="E68" s="75">
        <v>7868.8955501999999</v>
      </c>
      <c r="F68" s="75"/>
      <c r="G68" s="76">
        <v>0.18124617520102729</v>
      </c>
      <c r="H68" s="76"/>
    </row>
    <row r="69" spans="1:8" ht="16.2" thickBot="1" x14ac:dyDescent="0.4">
      <c r="A69" s="72" t="s">
        <v>80</v>
      </c>
      <c r="B69" s="73">
        <v>683.75817930000005</v>
      </c>
      <c r="C69" s="74">
        <v>0.17387454862283097</v>
      </c>
      <c r="D69" s="72" t="s">
        <v>80</v>
      </c>
      <c r="E69" s="75">
        <v>18042.749335799999</v>
      </c>
      <c r="F69" s="75"/>
      <c r="G69" s="76">
        <v>0.4155830111560585</v>
      </c>
      <c r="H69" s="76"/>
    </row>
    <row r="70" spans="1:8" ht="16.2" thickBot="1" x14ac:dyDescent="0.4">
      <c r="A70" s="72" t="s">
        <v>81</v>
      </c>
      <c r="B70" s="73">
        <v>55.527611299999997</v>
      </c>
      <c r="C70" s="74">
        <v>1.4120252807470155E-2</v>
      </c>
      <c r="D70" s="72" t="s">
        <v>81</v>
      </c>
      <c r="E70" s="75">
        <v>603.53138079999997</v>
      </c>
      <c r="F70" s="75"/>
      <c r="G70" s="76">
        <v>1.3901284327127009E-2</v>
      </c>
      <c r="H70" s="76"/>
    </row>
    <row r="71" spans="1:8" ht="16.2" thickBot="1" x14ac:dyDescent="0.4">
      <c r="A71" s="72" t="s">
        <v>82</v>
      </c>
      <c r="B71" s="73">
        <v>60.1849147</v>
      </c>
      <c r="C71" s="74">
        <v>1.530456994032493E-2</v>
      </c>
      <c r="D71" s="72" t="s">
        <v>82</v>
      </c>
      <c r="E71" s="75">
        <v>545.83786220000002</v>
      </c>
      <c r="F71" s="75"/>
      <c r="G71" s="76">
        <v>1.257241555343061E-2</v>
      </c>
      <c r="H71" s="76"/>
    </row>
    <row r="72" spans="1:8" ht="16.2" thickBot="1" x14ac:dyDescent="0.4">
      <c r="A72" s="72" t="s">
        <v>83</v>
      </c>
      <c r="B72" s="73">
        <v>51.855099699999997</v>
      </c>
      <c r="C72" s="74">
        <v>1.3186360802820448E-2</v>
      </c>
      <c r="D72" s="72" t="s">
        <v>83</v>
      </c>
      <c r="E72" s="75">
        <v>194.47646</v>
      </c>
      <c r="F72" s="75"/>
      <c r="G72" s="76">
        <v>4.47942335957677E-3</v>
      </c>
      <c r="H72" s="76"/>
    </row>
    <row r="73" spans="1:8" ht="10.35" customHeight="1" thickBot="1" x14ac:dyDescent="0.4"/>
    <row r="74" spans="1:8" ht="20.100000000000001" customHeight="1" thickBot="1" x14ac:dyDescent="0.4">
      <c r="A74" s="12" t="s">
        <v>84</v>
      </c>
      <c r="B74" s="77"/>
      <c r="C74" s="78"/>
      <c r="D74" s="12" t="s">
        <v>85</v>
      </c>
      <c r="E74" s="77"/>
      <c r="F74" s="77"/>
      <c r="G74" s="77"/>
      <c r="H74" s="77"/>
    </row>
    <row r="75" spans="1:8" ht="16.2" thickBot="1" x14ac:dyDescent="0.4">
      <c r="A75" s="79" t="s">
        <v>86</v>
      </c>
      <c r="B75" s="80" t="s">
        <v>87</v>
      </c>
      <c r="C75" s="80" t="s">
        <v>88</v>
      </c>
      <c r="D75" s="81" t="s">
        <v>89</v>
      </c>
      <c r="E75" s="71" t="s">
        <v>90</v>
      </c>
      <c r="F75" s="71"/>
      <c r="G75" s="71" t="s">
        <v>91</v>
      </c>
      <c r="H75" s="82"/>
    </row>
    <row r="76" spans="1:8" ht="17.25" customHeight="1" thickBot="1" x14ac:dyDescent="0.4">
      <c r="A76" s="83" t="s">
        <v>92</v>
      </c>
      <c r="B76" s="84">
        <v>46097</v>
      </c>
      <c r="C76" s="84">
        <v>47347.992275199998</v>
      </c>
      <c r="D76" s="85" t="s">
        <v>93</v>
      </c>
      <c r="E76" s="86">
        <v>0.20859</v>
      </c>
      <c r="F76" s="87"/>
      <c r="G76" s="86">
        <v>0.1521632</v>
      </c>
      <c r="H76" s="88"/>
    </row>
    <row r="77" spans="1:8" ht="17.25" customHeight="1" thickBot="1" x14ac:dyDescent="0.4">
      <c r="A77" s="83" t="s">
        <v>94</v>
      </c>
      <c r="B77" s="84">
        <v>0</v>
      </c>
      <c r="C77" s="84">
        <v>0</v>
      </c>
      <c r="D77" s="85" t="s">
        <v>95</v>
      </c>
      <c r="E77" s="89">
        <v>6.7979700000000004E-2</v>
      </c>
      <c r="F77" s="90"/>
      <c r="G77" s="89">
        <v>6.9366200000000003E-2</v>
      </c>
      <c r="H77" s="91"/>
    </row>
    <row r="78" spans="1:8" ht="17.25" customHeight="1" thickBot="1" x14ac:dyDescent="0.4">
      <c r="A78" s="83" t="s">
        <v>96</v>
      </c>
      <c r="B78" s="84">
        <v>0</v>
      </c>
      <c r="C78" s="84">
        <v>0</v>
      </c>
      <c r="D78" s="85" t="s">
        <v>97</v>
      </c>
      <c r="E78" s="86">
        <v>0.13765450000000001</v>
      </c>
      <c r="F78" s="87"/>
      <c r="G78" s="86">
        <v>0.21693989999999999</v>
      </c>
      <c r="H78" s="88"/>
    </row>
    <row r="79" spans="1:8" ht="17.25" customHeight="1" thickBot="1" x14ac:dyDescent="0.4">
      <c r="A79" s="83" t="s">
        <v>98</v>
      </c>
      <c r="B79" s="84">
        <v>0</v>
      </c>
      <c r="C79" s="84">
        <v>0</v>
      </c>
      <c r="D79" s="85" t="s">
        <v>99</v>
      </c>
      <c r="E79" s="86">
        <v>2.9450299999999999E-2</v>
      </c>
      <c r="F79" s="87"/>
      <c r="G79" s="86">
        <v>2.05112E-2</v>
      </c>
      <c r="H79" s="88"/>
    </row>
    <row r="80" spans="1:8" ht="17.25" customHeight="1" thickBot="1" x14ac:dyDescent="0.4">
      <c r="A80" s="83" t="s">
        <v>100</v>
      </c>
      <c r="B80" s="84">
        <v>0</v>
      </c>
      <c r="C80" s="84">
        <v>0</v>
      </c>
      <c r="D80" s="85" t="s">
        <v>101</v>
      </c>
      <c r="E80" s="86">
        <v>4.7839699999999999E-2</v>
      </c>
      <c r="F80" s="87"/>
      <c r="G80" s="86">
        <v>6.1684700000000002E-2</v>
      </c>
      <c r="H80" s="88"/>
    </row>
    <row r="81" spans="1:8" ht="16.5" customHeight="1" thickBot="1" x14ac:dyDescent="0.4">
      <c r="A81" s="83" t="s">
        <v>102</v>
      </c>
      <c r="B81" s="84">
        <v>0</v>
      </c>
      <c r="C81" s="84">
        <v>0</v>
      </c>
      <c r="D81" s="85" t="s">
        <v>103</v>
      </c>
      <c r="E81" s="86">
        <v>1.4641899999999999E-2</v>
      </c>
      <c r="F81" s="87"/>
      <c r="G81" s="86">
        <v>3.4218800000000001E-2</v>
      </c>
      <c r="H81" s="88"/>
    </row>
    <row r="82" spans="1:8" ht="17.25" customHeight="1" thickBot="1" x14ac:dyDescent="0.4">
      <c r="A82" s="83" t="s">
        <v>104</v>
      </c>
      <c r="B82" s="84">
        <v>0</v>
      </c>
      <c r="C82" s="84">
        <v>0</v>
      </c>
      <c r="D82" s="85" t="s">
        <v>105</v>
      </c>
      <c r="E82" s="86">
        <v>4.6398000000000003E-3</v>
      </c>
      <c r="F82" s="87"/>
      <c r="G82" s="86">
        <v>1.0323300000000001E-2</v>
      </c>
      <c r="H82" s="88"/>
    </row>
    <row r="83" spans="1:8" ht="17.100000000000001" customHeight="1" thickBot="1" x14ac:dyDescent="0.4">
      <c r="A83" s="83" t="s">
        <v>106</v>
      </c>
      <c r="B83" s="84">
        <v>0</v>
      </c>
      <c r="C83" s="84">
        <v>0</v>
      </c>
      <c r="D83" s="85" t="s">
        <v>107</v>
      </c>
      <c r="E83" s="89">
        <v>2.4118999999999998E-3</v>
      </c>
      <c r="F83" s="90"/>
      <c r="G83" s="86">
        <v>4.6341000000000004E-3</v>
      </c>
      <c r="H83" s="88"/>
    </row>
    <row r="84" spans="1:8" ht="17.25" customHeight="1" thickBot="1" x14ac:dyDescent="0.4">
      <c r="A84" s="83" t="s">
        <v>108</v>
      </c>
      <c r="B84" s="84">
        <v>0</v>
      </c>
      <c r="C84" s="84">
        <v>0</v>
      </c>
      <c r="D84" s="85" t="s">
        <v>109</v>
      </c>
      <c r="E84" s="86">
        <v>9.3713099999999994E-2</v>
      </c>
      <c r="F84" s="87"/>
      <c r="G84" s="86">
        <v>6.4327800000000004E-2</v>
      </c>
      <c r="H84" s="88"/>
    </row>
    <row r="85" spans="1:8" ht="17.25" customHeight="1" thickBot="1" x14ac:dyDescent="0.4">
      <c r="A85" s="83" t="s">
        <v>110</v>
      </c>
      <c r="B85" s="84">
        <v>0</v>
      </c>
      <c r="C85" s="84">
        <v>0</v>
      </c>
      <c r="D85" s="85" t="s">
        <v>111</v>
      </c>
      <c r="E85" s="89">
        <v>8.5727899999999996E-2</v>
      </c>
      <c r="F85" s="90"/>
      <c r="G85" s="86">
        <v>9.1201199999999996E-2</v>
      </c>
      <c r="H85" s="88"/>
    </row>
    <row r="86" spans="1:8" ht="17.25" customHeight="1" thickBot="1" x14ac:dyDescent="0.4">
      <c r="A86" s="83" t="s">
        <v>112</v>
      </c>
      <c r="B86" s="84">
        <v>0</v>
      </c>
      <c r="C86" s="84">
        <v>0</v>
      </c>
      <c r="D86" s="85" t="s">
        <v>113</v>
      </c>
      <c r="E86" s="86">
        <v>1.5030099999999999E-2</v>
      </c>
      <c r="F86" s="87"/>
      <c r="G86" s="86">
        <v>2.4082599999999999E-2</v>
      </c>
      <c r="H86" s="88"/>
    </row>
    <row r="87" spans="1:8" ht="17.25" customHeight="1" thickBot="1" x14ac:dyDescent="0.4">
      <c r="A87" s="83" t="s">
        <v>114</v>
      </c>
      <c r="B87" s="84">
        <v>0</v>
      </c>
      <c r="C87" s="84">
        <v>0</v>
      </c>
      <c r="D87" s="85" t="s">
        <v>115</v>
      </c>
      <c r="E87" s="86">
        <v>1.7334100000000002E-2</v>
      </c>
      <c r="F87" s="87"/>
      <c r="G87" s="86">
        <v>1.9005899999999999E-2</v>
      </c>
      <c r="H87" s="88"/>
    </row>
    <row r="88" spans="1:8" ht="16.2" thickBot="1" x14ac:dyDescent="0.4">
      <c r="A88" s="83" t="s">
        <v>116</v>
      </c>
      <c r="B88" s="84">
        <v>0</v>
      </c>
      <c r="C88" s="84">
        <v>0</v>
      </c>
      <c r="D88" s="85" t="s">
        <v>117</v>
      </c>
      <c r="E88" s="86">
        <v>2.27365E-2</v>
      </c>
      <c r="F88" s="87"/>
      <c r="G88" s="86">
        <v>2.4995400000000001E-2</v>
      </c>
      <c r="H88" s="88"/>
    </row>
    <row r="89" spans="1:8" ht="16.2" thickBot="1" x14ac:dyDescent="0.4">
      <c r="A89" s="83" t="s">
        <v>118</v>
      </c>
      <c r="B89" s="84">
        <v>0</v>
      </c>
      <c r="C89" s="84">
        <v>0</v>
      </c>
      <c r="D89" s="85" t="s">
        <v>119</v>
      </c>
      <c r="E89" s="86">
        <v>9.4832600000000003E-2</v>
      </c>
      <c r="F89" s="87"/>
      <c r="G89" s="86">
        <v>7.6904100000000003E-2</v>
      </c>
      <c r="H89" s="88"/>
    </row>
    <row r="90" spans="1:8" ht="16.2" thickBot="1" x14ac:dyDescent="0.4">
      <c r="A90" s="83" t="s">
        <v>120</v>
      </c>
      <c r="B90" s="84">
        <v>0</v>
      </c>
      <c r="C90" s="84">
        <v>0</v>
      </c>
      <c r="D90" s="85" t="s">
        <v>121</v>
      </c>
      <c r="E90" s="86">
        <v>1.55818E-2</v>
      </c>
      <c r="F90" s="87"/>
      <c r="G90" s="86">
        <v>2.4808500000000001E-2</v>
      </c>
      <c r="H90" s="88"/>
    </row>
    <row r="91" spans="1:8" ht="16.2" thickBot="1" x14ac:dyDescent="0.4">
      <c r="A91" s="83" t="s">
        <v>122</v>
      </c>
      <c r="B91" s="84">
        <v>0</v>
      </c>
      <c r="C91" s="84">
        <v>0</v>
      </c>
      <c r="D91" s="85" t="s">
        <v>123</v>
      </c>
      <c r="E91" s="86">
        <v>3.1464499999999999E-2</v>
      </c>
      <c r="F91" s="87"/>
      <c r="G91" s="86">
        <v>2.91352E-2</v>
      </c>
      <c r="H91" s="88"/>
    </row>
    <row r="92" spans="1:8" ht="16.5" customHeight="1" thickBot="1" x14ac:dyDescent="0.4">
      <c r="A92" s="83" t="s">
        <v>56</v>
      </c>
      <c r="B92" s="84">
        <v>0</v>
      </c>
      <c r="C92" s="84">
        <v>0</v>
      </c>
      <c r="D92" s="85" t="s">
        <v>124</v>
      </c>
      <c r="E92" s="86">
        <v>1.48016E-2</v>
      </c>
      <c r="F92" s="87"/>
      <c r="G92" s="86">
        <v>1.2421400000000001E-2</v>
      </c>
      <c r="H92" s="88"/>
    </row>
    <row r="93" spans="1:8" ht="16.2" thickBot="1" x14ac:dyDescent="0.4">
      <c r="A93" s="92"/>
      <c r="B93" s="93"/>
      <c r="C93" s="93"/>
      <c r="D93" s="85" t="s">
        <v>125</v>
      </c>
      <c r="E93" s="86">
        <v>8.7191000000000005E-2</v>
      </c>
      <c r="F93" s="87"/>
      <c r="G93" s="86">
        <v>4.9679899999999999E-2</v>
      </c>
      <c r="H93" s="88"/>
    </row>
    <row r="94" spans="1:8" ht="16.2" thickBot="1" x14ac:dyDescent="0.4">
      <c r="A94" s="92"/>
      <c r="B94" s="93"/>
      <c r="C94" s="93"/>
      <c r="D94" s="85" t="s">
        <v>126</v>
      </c>
      <c r="E94" s="86">
        <v>5.4313E-3</v>
      </c>
      <c r="F94" s="87"/>
      <c r="G94" s="86">
        <v>1.07051E-2</v>
      </c>
      <c r="H94" s="88"/>
    </row>
    <row r="95" spans="1:8" ht="16.2" thickBot="1" x14ac:dyDescent="0.4">
      <c r="A95" s="92"/>
      <c r="B95" s="93"/>
      <c r="C95" s="93"/>
      <c r="D95" s="85" t="s">
        <v>127</v>
      </c>
      <c r="E95" s="86">
        <v>2.9475E-3</v>
      </c>
      <c r="F95" s="87"/>
      <c r="G95" s="86">
        <v>2.8915999999999998E-3</v>
      </c>
      <c r="H95" s="88"/>
    </row>
    <row r="96" spans="1:8" ht="10.35" customHeight="1" thickBot="1" x14ac:dyDescent="0.4"/>
    <row r="97" spans="1:7" ht="20.100000000000001" customHeight="1" thickBot="1" x14ac:dyDescent="0.4">
      <c r="A97" s="33" t="s">
        <v>128</v>
      </c>
      <c r="B97" s="33"/>
      <c r="C97" s="33"/>
    </row>
    <row r="98" spans="1:7" ht="16.2" thickBot="1" x14ac:dyDescent="0.4">
      <c r="A98" s="79" t="s">
        <v>129</v>
      </c>
      <c r="B98" s="79" t="s">
        <v>130</v>
      </c>
      <c r="C98" s="79" t="s">
        <v>131</v>
      </c>
    </row>
    <row r="99" spans="1:7" ht="18.75" customHeight="1" thickBot="1" x14ac:dyDescent="0.4">
      <c r="A99" s="94" t="s">
        <v>132</v>
      </c>
      <c r="B99" s="95" t="s">
        <v>133</v>
      </c>
      <c r="C99" s="95" t="s">
        <v>47</v>
      </c>
    </row>
    <row r="100" spans="1:7" ht="17.25" customHeight="1" thickBot="1" x14ac:dyDescent="0.4">
      <c r="A100" s="94"/>
      <c r="B100" s="95"/>
      <c r="C100" s="95"/>
    </row>
    <row r="101" spans="1:7" ht="16.2" thickBot="1" x14ac:dyDescent="0.4">
      <c r="A101" s="94"/>
      <c r="B101" s="95"/>
      <c r="C101" s="95"/>
      <c r="D101" s="96"/>
      <c r="E101" s="97"/>
      <c r="F101" s="97"/>
      <c r="G101" s="97"/>
    </row>
    <row r="102" spans="1:7" ht="16.2" thickBot="1" x14ac:dyDescent="0.4">
      <c r="A102" s="37" t="s">
        <v>134</v>
      </c>
      <c r="B102" s="37"/>
      <c r="C102" s="37"/>
      <c r="D102" s="96"/>
      <c r="E102" s="98"/>
      <c r="F102" s="98"/>
      <c r="G102" s="98"/>
    </row>
    <row r="103" spans="1:7" ht="16.2" thickBot="1" x14ac:dyDescent="0.4">
      <c r="A103" s="15" t="s">
        <v>135</v>
      </c>
      <c r="B103" s="15"/>
      <c r="C103" s="23" t="s">
        <v>136</v>
      </c>
      <c r="D103" s="96"/>
      <c r="E103" s="98"/>
      <c r="F103" s="98"/>
      <c r="G103" s="98"/>
    </row>
    <row r="104" spans="1:7" ht="16.2" thickBot="1" x14ac:dyDescent="0.4">
      <c r="A104" s="15" t="s">
        <v>137</v>
      </c>
      <c r="B104" s="15"/>
      <c r="C104" s="23" t="s">
        <v>47</v>
      </c>
      <c r="D104" s="96"/>
      <c r="E104" s="98"/>
      <c r="F104" s="98"/>
      <c r="G104" s="98"/>
    </row>
  </sheetData>
  <sheetProtection algorithmName="SHA-512" hashValue="XHfT2RBUONxQOMjmnmbCUu9+VkOlrJAZpC0mgmD+trCELLQWerY8i+jq4fHpAbfPBYhuIHyHuDPWlG4IPe4Z3A==" saltValue="LMndCroZmzY5UG2KNH1Eag==" spinCount="100000" sheet="1" objects="1" scenarios="1"/>
  <dataConsolidate/>
  <mergeCells count="149">
    <mergeCell ref="E95:F95"/>
    <mergeCell ref="G95:H95"/>
    <mergeCell ref="A97:C97"/>
    <mergeCell ref="A102:C102"/>
    <mergeCell ref="A103:B103"/>
    <mergeCell ref="A104:B104"/>
    <mergeCell ref="E92:F92"/>
    <mergeCell ref="G92:H92"/>
    <mergeCell ref="E93:F93"/>
    <mergeCell ref="G93:H93"/>
    <mergeCell ref="E94:F94"/>
    <mergeCell ref="G94:H94"/>
    <mergeCell ref="E89:F89"/>
    <mergeCell ref="G89:H89"/>
    <mergeCell ref="E90:F90"/>
    <mergeCell ref="G90:H90"/>
    <mergeCell ref="E91:F91"/>
    <mergeCell ref="G91:H91"/>
    <mergeCell ref="E86:F86"/>
    <mergeCell ref="G86:H86"/>
    <mergeCell ref="E87:F87"/>
    <mergeCell ref="G87:H87"/>
    <mergeCell ref="E88:F88"/>
    <mergeCell ref="G88:H88"/>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A74:C74"/>
    <mergeCell ref="D74:H74"/>
    <mergeCell ref="E75:F75"/>
    <mergeCell ref="G75:H75"/>
    <mergeCell ref="E76:F76"/>
    <mergeCell ref="G76:H76"/>
    <mergeCell ref="E70:F70"/>
    <mergeCell ref="G70:H70"/>
    <mergeCell ref="E71:F71"/>
    <mergeCell ref="G71:H71"/>
    <mergeCell ref="E72:F72"/>
    <mergeCell ref="G72:H72"/>
    <mergeCell ref="E67:F67"/>
    <mergeCell ref="G67:H67"/>
    <mergeCell ref="E68:F68"/>
    <mergeCell ref="G68:H68"/>
    <mergeCell ref="E69:F69"/>
    <mergeCell ref="G69:H69"/>
    <mergeCell ref="E64:F64"/>
    <mergeCell ref="G64:H64"/>
    <mergeCell ref="E65:F65"/>
    <mergeCell ref="G65:H65"/>
    <mergeCell ref="E66:F66"/>
    <mergeCell ref="G66:H66"/>
    <mergeCell ref="A38:C38"/>
    <mergeCell ref="D38:H38"/>
    <mergeCell ref="A51:C51"/>
    <mergeCell ref="D51:H51"/>
    <mergeCell ref="A63:C63"/>
    <mergeCell ref="D63:H63"/>
    <mergeCell ref="A35:B35"/>
    <mergeCell ref="D35:E35"/>
    <mergeCell ref="F35:H35"/>
    <mergeCell ref="A36:B36"/>
    <mergeCell ref="D36:E36"/>
    <mergeCell ref="F36:H36"/>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17:B17"/>
    <mergeCell ref="D17:E17"/>
    <mergeCell ref="F17:H17"/>
    <mergeCell ref="A18:B18"/>
    <mergeCell ref="D18:E18"/>
    <mergeCell ref="F18:H18"/>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19685039370078741" bottom="0.19685039370078741"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Bonds\IT\ISP OBG S.r.l\2019\01 Monitoring-Unterlagen\Surveillance Report\Q2-2020\[20200204-CB-SurvReport-V006-ISP-Mortgage-2020Q2.xlsm]Lists'!#REF!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34"/>
  <sheetViews>
    <sheetView showGridLines="0" zoomScaleNormal="100" workbookViewId="0">
      <selection activeCell="A66" sqref="A66:XFD70"/>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101" customFormat="1" ht="25.5" customHeight="1" x14ac:dyDescent="0.55000000000000004">
      <c r="A1" s="99" t="s">
        <v>0</v>
      </c>
      <c r="B1" s="100"/>
      <c r="C1" s="100"/>
      <c r="D1" s="100"/>
      <c r="E1" s="100"/>
      <c r="F1" s="100"/>
    </row>
    <row r="2" spans="1:6" s="101" customFormat="1" ht="21" customHeight="1" x14ac:dyDescent="0.5">
      <c r="A2" s="102" t="s">
        <v>1</v>
      </c>
      <c r="B2" s="103"/>
      <c r="C2" s="104"/>
      <c r="D2" s="104"/>
      <c r="E2" s="104"/>
      <c r="F2" s="104"/>
    </row>
    <row r="3" spans="1:6" s="101" customFormat="1" ht="21" customHeight="1" x14ac:dyDescent="0.5">
      <c r="A3" s="102" t="s">
        <v>2</v>
      </c>
      <c r="B3" s="103"/>
      <c r="C3" s="104"/>
      <c r="D3" s="104"/>
      <c r="E3" s="104"/>
      <c r="F3" s="104"/>
    </row>
    <row r="4" spans="1:6" s="101" customFormat="1" ht="4.5" customHeight="1" thickBot="1" x14ac:dyDescent="0.55000000000000004">
      <c r="A4" s="102"/>
      <c r="B4" s="103"/>
      <c r="C4" s="104"/>
      <c r="D4" s="104"/>
      <c r="E4" s="104"/>
      <c r="F4" s="104"/>
    </row>
    <row r="5" spans="1:6" s="101" customFormat="1" ht="20.100000000000001" customHeight="1" thickBot="1" x14ac:dyDescent="0.35">
      <c r="A5" s="105" t="s">
        <v>138</v>
      </c>
      <c r="B5" s="106"/>
      <c r="C5" s="106"/>
      <c r="D5" s="106"/>
      <c r="E5" s="106"/>
      <c r="F5" s="106"/>
    </row>
    <row r="6" spans="1:6" s="110" customFormat="1" ht="17.399999999999999" customHeight="1" thickBot="1" x14ac:dyDescent="0.35">
      <c r="A6" s="107" t="s">
        <v>23</v>
      </c>
      <c r="B6" s="108" t="s">
        <v>139</v>
      </c>
      <c r="C6" s="108" t="s">
        <v>140</v>
      </c>
      <c r="D6" s="108" t="s">
        <v>141</v>
      </c>
      <c r="E6" s="108" t="s">
        <v>142</v>
      </c>
      <c r="F6" s="109" t="s">
        <v>143</v>
      </c>
    </row>
    <row r="7" spans="1:6" ht="17.850000000000001" customHeight="1" thickBot="1" x14ac:dyDescent="0.35">
      <c r="A7" s="111" t="s">
        <v>1</v>
      </c>
      <c r="B7" s="112" t="s">
        <v>144</v>
      </c>
      <c r="C7" s="112" t="s">
        <v>145</v>
      </c>
      <c r="D7" s="113" t="s">
        <v>146</v>
      </c>
      <c r="E7" s="114">
        <v>43878</v>
      </c>
      <c r="F7" s="115">
        <v>48813</v>
      </c>
    </row>
    <row r="8" spans="1:6" ht="17.850000000000001" customHeight="1" thickBot="1" x14ac:dyDescent="0.35">
      <c r="A8" s="111" t="s">
        <v>1</v>
      </c>
      <c r="B8" s="112" t="s">
        <v>147</v>
      </c>
      <c r="C8" s="112" t="s">
        <v>145</v>
      </c>
      <c r="D8" s="113" t="s">
        <v>148</v>
      </c>
      <c r="E8" s="114">
        <v>42538</v>
      </c>
      <c r="F8" s="115">
        <v>45159</v>
      </c>
    </row>
    <row r="9" spans="1:6" ht="17.850000000000001" customHeight="1" thickBot="1" x14ac:dyDescent="0.35">
      <c r="A9" s="111" t="s">
        <v>1</v>
      </c>
      <c r="B9" s="112" t="s">
        <v>149</v>
      </c>
      <c r="C9" s="112" t="s">
        <v>145</v>
      </c>
      <c r="D9" s="113" t="s">
        <v>150</v>
      </c>
      <c r="E9" s="114">
        <v>43426</v>
      </c>
      <c r="F9" s="115">
        <v>46254</v>
      </c>
    </row>
    <row r="10" spans="1:6" ht="17.850000000000001" customHeight="1" thickBot="1" x14ac:dyDescent="0.35">
      <c r="A10" s="111" t="s">
        <v>1</v>
      </c>
      <c r="B10" s="112" t="s">
        <v>151</v>
      </c>
      <c r="C10" s="112" t="s">
        <v>145</v>
      </c>
      <c r="D10" s="113" t="s">
        <v>152</v>
      </c>
      <c r="E10" s="114">
        <v>43364</v>
      </c>
      <c r="F10" s="115">
        <v>47623</v>
      </c>
    </row>
    <row r="11" spans="1:6" ht="17.850000000000001" customHeight="1" thickBot="1" x14ac:dyDescent="0.35">
      <c r="A11" s="111" t="s">
        <v>1</v>
      </c>
      <c r="B11" s="112" t="s">
        <v>153</v>
      </c>
      <c r="C11" s="112" t="s">
        <v>145</v>
      </c>
      <c r="D11" s="113" t="s">
        <v>154</v>
      </c>
      <c r="E11" s="114">
        <v>42629</v>
      </c>
      <c r="F11" s="115">
        <v>45889</v>
      </c>
    </row>
    <row r="12" spans="1:6" ht="17.850000000000001" customHeight="1" thickBot="1" x14ac:dyDescent="0.35">
      <c r="A12" s="111" t="s">
        <v>1</v>
      </c>
      <c r="B12" s="112" t="s">
        <v>155</v>
      </c>
      <c r="C12" s="112" t="s">
        <v>145</v>
      </c>
      <c r="D12" s="113" t="s">
        <v>156</v>
      </c>
      <c r="E12" s="114">
        <v>43452</v>
      </c>
      <c r="F12" s="115">
        <v>48080</v>
      </c>
    </row>
    <row r="13" spans="1:6" ht="17.850000000000001" customHeight="1" thickBot="1" x14ac:dyDescent="0.35">
      <c r="A13" s="111" t="s">
        <v>1</v>
      </c>
      <c r="B13" s="112" t="s">
        <v>157</v>
      </c>
      <c r="C13" s="112" t="s">
        <v>145</v>
      </c>
      <c r="D13" s="113" t="s">
        <v>158</v>
      </c>
      <c r="E13" s="114">
        <v>41779</v>
      </c>
      <c r="F13" s="115">
        <v>44428</v>
      </c>
    </row>
    <row r="14" spans="1:6" ht="17.850000000000001" customHeight="1" thickBot="1" x14ac:dyDescent="0.35">
      <c r="A14" s="111" t="s">
        <v>1</v>
      </c>
      <c r="B14" s="112" t="s">
        <v>159</v>
      </c>
      <c r="C14" s="112" t="s">
        <v>145</v>
      </c>
      <c r="D14" s="113" t="s">
        <v>160</v>
      </c>
      <c r="E14" s="114">
        <v>43640</v>
      </c>
      <c r="F14" s="115">
        <v>47169</v>
      </c>
    </row>
    <row r="15" spans="1:6" ht="17.850000000000001" customHeight="1" thickBot="1" x14ac:dyDescent="0.35">
      <c r="A15" s="111" t="s">
        <v>1</v>
      </c>
      <c r="B15" s="112" t="s">
        <v>161</v>
      </c>
      <c r="C15" s="112" t="s">
        <v>145</v>
      </c>
      <c r="D15" s="113" t="s">
        <v>162</v>
      </c>
      <c r="E15" s="114">
        <v>43168</v>
      </c>
      <c r="F15" s="115">
        <v>45708</v>
      </c>
    </row>
    <row r="16" spans="1:6" ht="17.850000000000001" customHeight="1" thickBot="1" x14ac:dyDescent="0.35">
      <c r="A16" s="111" t="s">
        <v>1</v>
      </c>
      <c r="B16" s="112" t="s">
        <v>163</v>
      </c>
      <c r="C16" s="112" t="s">
        <v>145</v>
      </c>
      <c r="D16" s="113" t="s">
        <v>164</v>
      </c>
      <c r="E16" s="114">
        <v>43815</v>
      </c>
      <c r="F16" s="115">
        <v>48446</v>
      </c>
    </row>
    <row r="17" spans="1:6" ht="17.850000000000001" customHeight="1" thickBot="1" x14ac:dyDescent="0.35">
      <c r="A17" s="111" t="s">
        <v>1</v>
      </c>
      <c r="B17" s="112" t="s">
        <v>165</v>
      </c>
      <c r="C17" s="112" t="s">
        <v>145</v>
      </c>
      <c r="D17" s="113" t="s">
        <v>166</v>
      </c>
      <c r="E17" s="114">
        <v>42783</v>
      </c>
      <c r="F17" s="115">
        <v>46619</v>
      </c>
    </row>
    <row r="18" spans="1:6" ht="17.850000000000001" customHeight="1" thickBot="1" x14ac:dyDescent="0.35">
      <c r="A18" s="111" t="s">
        <v>1</v>
      </c>
      <c r="B18" s="112" t="s">
        <v>167</v>
      </c>
      <c r="C18" s="112" t="s">
        <v>145</v>
      </c>
      <c r="D18" s="113" t="s">
        <v>168</v>
      </c>
      <c r="E18" s="114">
        <v>43640</v>
      </c>
      <c r="F18" s="115">
        <v>48631</v>
      </c>
    </row>
    <row r="19" spans="1:6" ht="17.850000000000001" customHeight="1" thickBot="1" x14ac:dyDescent="0.35">
      <c r="A19" s="111" t="s">
        <v>1</v>
      </c>
      <c r="B19" s="112" t="s">
        <v>169</v>
      </c>
      <c r="C19" s="112" t="s">
        <v>145</v>
      </c>
      <c r="D19" s="113" t="s">
        <v>170</v>
      </c>
      <c r="E19" s="114">
        <v>43878</v>
      </c>
      <c r="F19" s="115">
        <v>48995</v>
      </c>
    </row>
    <row r="20" spans="1:6" ht="17.850000000000001" customHeight="1" thickBot="1" x14ac:dyDescent="0.35">
      <c r="A20" s="111" t="s">
        <v>1</v>
      </c>
      <c r="B20" s="112" t="s">
        <v>171</v>
      </c>
      <c r="C20" s="112" t="s">
        <v>145</v>
      </c>
      <c r="D20" s="113" t="s">
        <v>172</v>
      </c>
      <c r="E20" s="114">
        <v>43516</v>
      </c>
      <c r="F20" s="115">
        <v>45342</v>
      </c>
    </row>
    <row r="21" spans="1:6" ht="17.850000000000001" customHeight="1" thickBot="1" x14ac:dyDescent="0.35">
      <c r="A21" s="111" t="s">
        <v>1</v>
      </c>
      <c r="B21" s="112" t="s">
        <v>173</v>
      </c>
      <c r="C21" s="112" t="s">
        <v>145</v>
      </c>
      <c r="D21" s="113" t="s">
        <v>174</v>
      </c>
      <c r="E21" s="114">
        <v>43364</v>
      </c>
      <c r="F21" s="115">
        <v>47350</v>
      </c>
    </row>
    <row r="22" spans="1:6" ht="17.850000000000001" customHeight="1" thickBot="1" x14ac:dyDescent="0.35">
      <c r="A22" s="111" t="s">
        <v>1</v>
      </c>
      <c r="B22" s="112" t="s">
        <v>175</v>
      </c>
      <c r="C22" s="112" t="s">
        <v>145</v>
      </c>
      <c r="D22" s="113" t="s">
        <v>176</v>
      </c>
      <c r="E22" s="114">
        <v>43426</v>
      </c>
      <c r="F22" s="115">
        <v>47899</v>
      </c>
    </row>
    <row r="23" spans="1:6" ht="17.850000000000001" customHeight="1" thickBot="1" x14ac:dyDescent="0.35">
      <c r="A23" s="111" t="s">
        <v>1</v>
      </c>
      <c r="B23" s="112" t="s">
        <v>177</v>
      </c>
      <c r="C23" s="112" t="s">
        <v>145</v>
      </c>
      <c r="D23" s="113" t="s">
        <v>154</v>
      </c>
      <c r="E23" s="114">
        <v>42629</v>
      </c>
      <c r="F23" s="115">
        <v>45524</v>
      </c>
    </row>
    <row r="24" spans="1:6" ht="17.850000000000001" customHeight="1" thickBot="1" x14ac:dyDescent="0.35">
      <c r="A24" s="111" t="s">
        <v>1</v>
      </c>
      <c r="B24" s="112" t="s">
        <v>178</v>
      </c>
      <c r="C24" s="112" t="s">
        <v>145</v>
      </c>
      <c r="D24" s="113" t="s">
        <v>154</v>
      </c>
      <c r="E24" s="114">
        <v>43168</v>
      </c>
      <c r="F24" s="115">
        <v>46985</v>
      </c>
    </row>
    <row r="25" spans="1:6" ht="17.850000000000001" customHeight="1" thickBot="1" x14ac:dyDescent="0.35">
      <c r="A25" s="111" t="s">
        <v>1</v>
      </c>
      <c r="B25" s="112" t="s">
        <v>179</v>
      </c>
      <c r="C25" s="112" t="s">
        <v>145</v>
      </c>
      <c r="D25" s="113" t="s">
        <v>180</v>
      </c>
      <c r="E25" s="114">
        <v>43917</v>
      </c>
      <c r="F25" s="115">
        <v>49177</v>
      </c>
    </row>
    <row r="26" spans="1:6" ht="17.850000000000001" customHeight="1" thickBot="1" x14ac:dyDescent="0.35">
      <c r="A26" s="111" t="s">
        <v>1</v>
      </c>
      <c r="B26" s="112" t="s">
        <v>181</v>
      </c>
      <c r="C26" s="112" t="s">
        <v>145</v>
      </c>
      <c r="D26" s="113" t="s">
        <v>158</v>
      </c>
      <c r="E26" s="114">
        <v>41779</v>
      </c>
      <c r="F26" s="115">
        <v>44249</v>
      </c>
    </row>
    <row r="27" spans="1:6" ht="17.850000000000001" customHeight="1" thickBot="1" x14ac:dyDescent="0.35">
      <c r="A27" s="111" t="s">
        <v>1</v>
      </c>
      <c r="B27" s="112" t="s">
        <v>182</v>
      </c>
      <c r="C27" s="112" t="s">
        <v>145</v>
      </c>
      <c r="D27" s="113" t="s">
        <v>183</v>
      </c>
      <c r="E27" s="114">
        <v>42321</v>
      </c>
      <c r="F27" s="115">
        <v>44977</v>
      </c>
    </row>
    <row r="28" spans="1:6" ht="17.850000000000001" customHeight="1" thickBot="1" x14ac:dyDescent="0.35">
      <c r="A28" s="111" t="s">
        <v>1</v>
      </c>
      <c r="B28" s="112" t="s">
        <v>184</v>
      </c>
      <c r="C28" s="112" t="s">
        <v>145</v>
      </c>
      <c r="D28" s="113" t="s">
        <v>185</v>
      </c>
      <c r="E28" s="114">
        <v>42783</v>
      </c>
      <c r="F28" s="115">
        <v>46073</v>
      </c>
    </row>
    <row r="29" spans="1:6" ht="17.850000000000001" customHeight="1" thickBot="1" x14ac:dyDescent="0.35">
      <c r="A29" s="111" t="s">
        <v>1</v>
      </c>
      <c r="B29" s="112" t="s">
        <v>186</v>
      </c>
      <c r="C29" s="112" t="s">
        <v>145</v>
      </c>
      <c r="D29" s="113" t="s">
        <v>187</v>
      </c>
      <c r="E29" s="114">
        <v>43640</v>
      </c>
      <c r="F29" s="115">
        <v>46440</v>
      </c>
    </row>
    <row r="30" spans="1:6" ht="17.850000000000001" customHeight="1" thickBot="1" x14ac:dyDescent="0.35">
      <c r="A30" s="111" t="s">
        <v>1</v>
      </c>
      <c r="B30" s="112" t="s">
        <v>188</v>
      </c>
      <c r="C30" s="112" t="s">
        <v>145</v>
      </c>
      <c r="D30" s="113" t="s">
        <v>189</v>
      </c>
      <c r="E30" s="114">
        <v>43516</v>
      </c>
      <c r="F30" s="115">
        <v>48354</v>
      </c>
    </row>
    <row r="31" spans="1:6" ht="17.850000000000001" customHeight="1" thickBot="1" x14ac:dyDescent="0.35">
      <c r="A31" s="116"/>
      <c r="B31" s="117"/>
      <c r="C31" s="117"/>
      <c r="D31" s="118"/>
      <c r="E31" s="119"/>
      <c r="F31" s="120"/>
    </row>
    <row r="32" spans="1:6" ht="17.850000000000001" customHeight="1" thickBot="1" x14ac:dyDescent="0.35">
      <c r="A32" s="116"/>
      <c r="B32" s="117"/>
      <c r="C32" s="117"/>
      <c r="D32" s="118"/>
      <c r="E32" s="119"/>
      <c r="F32" s="120"/>
    </row>
    <row r="33" spans="1:6" ht="17.850000000000001" customHeight="1" thickBot="1" x14ac:dyDescent="0.35">
      <c r="A33" s="116"/>
      <c r="B33" s="117"/>
      <c r="C33" s="117"/>
      <c r="D33" s="118"/>
      <c r="E33" s="119"/>
      <c r="F33" s="120"/>
    </row>
    <row r="34" spans="1:6" ht="17.850000000000001" customHeight="1" thickBot="1" x14ac:dyDescent="0.35">
      <c r="A34" s="116"/>
      <c r="B34" s="117"/>
      <c r="C34" s="117"/>
      <c r="D34" s="118"/>
      <c r="E34" s="119"/>
      <c r="F34" s="120"/>
    </row>
  </sheetData>
  <sheetProtection algorithmName="SHA-512" hashValue="dceibBJD287uwbNPXvgID5bv9B7mSTfCzNETkEhdvavgP7PlD5wm9cZXJRVb30JbhT7CsCtMscOhXKlaPaaTmA==" saltValue="7NA9Vs0TgFzbVYJnTyE9FA==" spinCount="100000" sheet="1" objects="1" scenarios="1"/>
  <pageMargins left="0.35433070866141736" right="0.35433070866141736" top="0.19685039370078741"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showGridLines="0" zoomScaleNormal="100" workbookViewId="0"/>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21" customFormat="1" ht="4.5" customHeight="1" thickBot="1" x14ac:dyDescent="0.55000000000000004">
      <c r="A4" s="5"/>
      <c r="B4" s="6"/>
      <c r="C4" s="7"/>
    </row>
    <row r="5" spans="1:3" s="121" customFormat="1" ht="20.100000000000001" customHeight="1" thickBot="1" x14ac:dyDescent="0.4">
      <c r="A5" s="122" t="s">
        <v>190</v>
      </c>
      <c r="B5" s="123"/>
      <c r="C5" s="123"/>
    </row>
    <row r="6" spans="1:3" ht="48" customHeight="1" thickBot="1" x14ac:dyDescent="0.35">
      <c r="A6" s="124"/>
      <c r="B6" s="124"/>
      <c r="C6" s="124"/>
    </row>
    <row r="7" spans="1:3" s="110" customFormat="1" ht="17.399999999999999" customHeight="1" thickBot="1" x14ac:dyDescent="0.35">
      <c r="A7" s="107" t="s">
        <v>191</v>
      </c>
      <c r="B7" s="108" t="s">
        <v>192</v>
      </c>
      <c r="C7" s="109" t="s">
        <v>193</v>
      </c>
    </row>
    <row r="8" spans="1:3" ht="17.100000000000001" customHeight="1" thickBot="1" x14ac:dyDescent="0.35">
      <c r="A8" s="111" t="s">
        <v>8</v>
      </c>
      <c r="B8" s="112" t="s">
        <v>23</v>
      </c>
      <c r="C8" s="125" t="s">
        <v>194</v>
      </c>
    </row>
    <row r="9" spans="1:3" ht="30" customHeight="1" thickBot="1" x14ac:dyDescent="0.35">
      <c r="A9" s="111" t="s">
        <v>11</v>
      </c>
      <c r="B9" s="112" t="s">
        <v>195</v>
      </c>
      <c r="C9" s="125" t="s">
        <v>196</v>
      </c>
    </row>
    <row r="10" spans="1:3" ht="17.100000000000001" customHeight="1" thickBot="1" x14ac:dyDescent="0.35">
      <c r="A10" s="111" t="s">
        <v>13</v>
      </c>
      <c r="B10" s="112" t="s">
        <v>23</v>
      </c>
      <c r="C10" s="125" t="s">
        <v>197</v>
      </c>
    </row>
    <row r="11" spans="1:3" ht="17.100000000000001" customHeight="1" thickBot="1" x14ac:dyDescent="0.35">
      <c r="A11" s="111" t="s">
        <v>14</v>
      </c>
      <c r="B11" s="112" t="s">
        <v>23</v>
      </c>
      <c r="C11" s="125" t="s">
        <v>198</v>
      </c>
    </row>
    <row r="12" spans="1:3" ht="17.100000000000001" customHeight="1" thickBot="1" x14ac:dyDescent="0.35">
      <c r="A12" s="111" t="s">
        <v>16</v>
      </c>
      <c r="B12" s="112" t="s">
        <v>23</v>
      </c>
      <c r="C12" s="125" t="s">
        <v>199</v>
      </c>
    </row>
    <row r="13" spans="1:3" ht="17.100000000000001" customHeight="1" thickBot="1" x14ac:dyDescent="0.35">
      <c r="A13" s="111" t="s">
        <v>17</v>
      </c>
      <c r="B13" s="112" t="s">
        <v>23</v>
      </c>
      <c r="C13" s="125" t="s">
        <v>200</v>
      </c>
    </row>
    <row r="14" spans="1:3" ht="56.1" customHeight="1" thickBot="1" x14ac:dyDescent="0.35">
      <c r="A14" s="111" t="s">
        <v>6</v>
      </c>
      <c r="B14" s="112" t="s">
        <v>23</v>
      </c>
      <c r="C14" s="125" t="s">
        <v>201</v>
      </c>
    </row>
    <row r="15" spans="1:3" ht="56.1" customHeight="1" thickBot="1" x14ac:dyDescent="0.35">
      <c r="A15" s="111" t="s">
        <v>10</v>
      </c>
      <c r="B15" s="112" t="s">
        <v>23</v>
      </c>
      <c r="C15" s="125" t="s">
        <v>202</v>
      </c>
    </row>
    <row r="16" spans="1:3" ht="17.100000000000001" customHeight="1" thickBot="1" x14ac:dyDescent="0.35">
      <c r="A16" s="111" t="s">
        <v>15</v>
      </c>
      <c r="B16" s="112" t="s">
        <v>23</v>
      </c>
      <c r="C16" s="125" t="s">
        <v>203</v>
      </c>
    </row>
    <row r="17" spans="1:3" ht="30" customHeight="1" thickBot="1" x14ac:dyDescent="0.35">
      <c r="A17" s="111" t="s">
        <v>25</v>
      </c>
      <c r="B17" s="112" t="s">
        <v>195</v>
      </c>
      <c r="C17" s="125" t="s">
        <v>204</v>
      </c>
    </row>
    <row r="18" spans="1:3" ht="30" customHeight="1" thickBot="1" x14ac:dyDescent="0.35">
      <c r="A18" s="111" t="s">
        <v>28</v>
      </c>
      <c r="B18" s="112" t="s">
        <v>195</v>
      </c>
      <c r="C18" s="125" t="s">
        <v>205</v>
      </c>
    </row>
    <row r="19" spans="1:3" ht="17.100000000000001" customHeight="1" thickBot="1" x14ac:dyDescent="0.35">
      <c r="A19" s="111" t="s">
        <v>206</v>
      </c>
      <c r="B19" s="112" t="s">
        <v>195</v>
      </c>
      <c r="C19" s="125" t="s">
        <v>207</v>
      </c>
    </row>
    <row r="20" spans="1:3" ht="30" customHeight="1" thickBot="1" x14ac:dyDescent="0.35">
      <c r="A20" s="111" t="s">
        <v>208</v>
      </c>
      <c r="B20" s="112" t="s">
        <v>195</v>
      </c>
      <c r="C20" s="125" t="s">
        <v>209</v>
      </c>
    </row>
    <row r="21" spans="1:3" ht="30" customHeight="1" thickBot="1" x14ac:dyDescent="0.35">
      <c r="A21" s="111" t="s">
        <v>210</v>
      </c>
      <c r="B21" s="112" t="s">
        <v>195</v>
      </c>
      <c r="C21" s="125" t="s">
        <v>211</v>
      </c>
    </row>
    <row r="22" spans="1:3" ht="16.8" customHeight="1" thickBot="1" x14ac:dyDescent="0.35">
      <c r="A22" s="111" t="s">
        <v>212</v>
      </c>
      <c r="B22" s="112" t="s">
        <v>195</v>
      </c>
      <c r="C22" s="125" t="s">
        <v>213</v>
      </c>
    </row>
    <row r="23" spans="1:3" ht="30" customHeight="1" thickBot="1" x14ac:dyDescent="0.35">
      <c r="A23" s="111" t="s">
        <v>214</v>
      </c>
      <c r="B23" s="112" t="s">
        <v>195</v>
      </c>
      <c r="C23" s="125" t="s">
        <v>215</v>
      </c>
    </row>
    <row r="24" spans="1:3" ht="17.100000000000001" customHeight="1" thickBot="1" x14ac:dyDescent="0.35">
      <c r="A24" s="111" t="s">
        <v>24</v>
      </c>
      <c r="B24" s="112" t="s">
        <v>195</v>
      </c>
      <c r="C24" s="125" t="s">
        <v>216</v>
      </c>
    </row>
    <row r="25" spans="1:3" ht="17.100000000000001" customHeight="1" thickBot="1" x14ac:dyDescent="0.35">
      <c r="A25" s="111" t="s">
        <v>217</v>
      </c>
      <c r="B25" s="112" t="s">
        <v>195</v>
      </c>
      <c r="C25" s="125" t="s">
        <v>218</v>
      </c>
    </row>
    <row r="26" spans="1:3" ht="17.100000000000001" customHeight="1" thickBot="1" x14ac:dyDescent="0.35">
      <c r="A26" s="111" t="s">
        <v>219</v>
      </c>
      <c r="B26" s="112" t="s">
        <v>195</v>
      </c>
      <c r="C26" s="125" t="s">
        <v>220</v>
      </c>
    </row>
    <row r="27" spans="1:3" ht="30" customHeight="1" thickBot="1" x14ac:dyDescent="0.35">
      <c r="A27" s="111" t="s">
        <v>32</v>
      </c>
      <c r="B27" s="112" t="s">
        <v>195</v>
      </c>
      <c r="C27" s="125" t="s">
        <v>221</v>
      </c>
    </row>
    <row r="28" spans="1:3" ht="17.100000000000001" customHeight="1" thickBot="1" x14ac:dyDescent="0.35">
      <c r="A28" s="111" t="s">
        <v>34</v>
      </c>
      <c r="B28" s="112" t="s">
        <v>195</v>
      </c>
      <c r="C28" s="125" t="s">
        <v>222</v>
      </c>
    </row>
    <row r="29" spans="1:3" ht="17.100000000000001" customHeight="1" thickBot="1" x14ac:dyDescent="0.35">
      <c r="A29" s="111" t="s">
        <v>223</v>
      </c>
      <c r="B29" s="112" t="s">
        <v>23</v>
      </c>
      <c r="C29" s="125" t="s">
        <v>224</v>
      </c>
    </row>
    <row r="30" spans="1:3" ht="17.100000000000001" customHeight="1" thickBot="1" x14ac:dyDescent="0.35">
      <c r="A30" s="111" t="s">
        <v>225</v>
      </c>
      <c r="B30" s="112" t="s">
        <v>23</v>
      </c>
      <c r="C30" s="125" t="s">
        <v>226</v>
      </c>
    </row>
    <row r="31" spans="1:3" ht="17.100000000000001" customHeight="1" thickBot="1" x14ac:dyDescent="0.35">
      <c r="A31" s="111" t="s">
        <v>73</v>
      </c>
      <c r="B31" s="112" t="s">
        <v>23</v>
      </c>
      <c r="C31" s="125" t="s">
        <v>227</v>
      </c>
    </row>
    <row r="32" spans="1:3" ht="17.100000000000001" customHeight="1" thickBot="1" x14ac:dyDescent="0.35">
      <c r="A32" s="111" t="s">
        <v>131</v>
      </c>
      <c r="B32" s="112" t="s">
        <v>195</v>
      </c>
      <c r="C32" s="125" t="s">
        <v>228</v>
      </c>
    </row>
    <row r="33" spans="1:3" ht="17.100000000000001" customHeight="1" thickBot="1" x14ac:dyDescent="0.35">
      <c r="A33" s="111" t="s">
        <v>69</v>
      </c>
      <c r="B33" s="112" t="s">
        <v>23</v>
      </c>
      <c r="C33" s="125" t="s">
        <v>229</v>
      </c>
    </row>
    <row r="34" spans="1:3" ht="17.100000000000001" customHeight="1" thickBot="1" x14ac:dyDescent="0.35">
      <c r="A34" s="111" t="s">
        <v>70</v>
      </c>
      <c r="B34" s="112" t="s">
        <v>23</v>
      </c>
      <c r="C34" s="125" t="s">
        <v>230</v>
      </c>
    </row>
    <row r="35" spans="1:3" ht="17.100000000000001" customHeight="1" thickBot="1" x14ac:dyDescent="0.35">
      <c r="A35" s="111" t="s">
        <v>231</v>
      </c>
      <c r="B35" s="112" t="s">
        <v>195</v>
      </c>
      <c r="C35" s="125" t="s">
        <v>232</v>
      </c>
    </row>
    <row r="36" spans="1:3" ht="30" customHeight="1" thickBot="1" x14ac:dyDescent="0.35">
      <c r="A36" s="111" t="s">
        <v>90</v>
      </c>
      <c r="B36" s="112" t="s">
        <v>23</v>
      </c>
      <c r="C36" s="125" t="s">
        <v>233</v>
      </c>
    </row>
    <row r="37" spans="1:3" ht="30" customHeight="1" thickBot="1" x14ac:dyDescent="0.35">
      <c r="A37" s="111" t="s">
        <v>91</v>
      </c>
      <c r="B37" s="112" t="s">
        <v>23</v>
      </c>
      <c r="C37" s="125" t="s">
        <v>234</v>
      </c>
    </row>
    <row r="38" spans="1:3" ht="17.100000000000001" customHeight="1" thickBot="1" x14ac:dyDescent="0.35">
      <c r="A38" s="111" t="s">
        <v>235</v>
      </c>
      <c r="B38" s="112" t="s">
        <v>23</v>
      </c>
      <c r="C38" s="125" t="s">
        <v>236</v>
      </c>
    </row>
    <row r="39" spans="1:3" ht="17.100000000000001" customHeight="1" thickBot="1" x14ac:dyDescent="0.35">
      <c r="A39" s="111" t="s">
        <v>237</v>
      </c>
      <c r="B39" s="112" t="s">
        <v>23</v>
      </c>
      <c r="C39" s="125" t="s">
        <v>238</v>
      </c>
    </row>
    <row r="40" spans="1:3" ht="15" thickBot="1" x14ac:dyDescent="0.35">
      <c r="A40" s="111" t="s">
        <v>239</v>
      </c>
      <c r="B40" s="112" t="s">
        <v>240</v>
      </c>
      <c r="C40" s="125" t="s">
        <v>241</v>
      </c>
    </row>
    <row r="41" spans="1:3" ht="15" thickBot="1" x14ac:dyDescent="0.35">
      <c r="A41" s="111" t="s">
        <v>242</v>
      </c>
      <c r="B41" s="112" t="s">
        <v>240</v>
      </c>
      <c r="C41" s="125" t="s">
        <v>243</v>
      </c>
    </row>
  </sheetData>
  <sheetProtection algorithmName="SHA-512" hashValue="e3tfRsUKYnik4cVb4CLZcVQ7PV2PIRbYhVA9swudduoUaZ/cJ6pDyoH7oISgxehTKBY+XaRaPchoz+YVaIjIjg==" saltValue="FISGHRfWF2Ja3OYrwZgD6A==" spinCount="100000" sheet="1" objects="1" scenarios="1"/>
  <mergeCells count="1">
    <mergeCell ref="A6:C6"/>
  </mergeCells>
  <pageMargins left="0.35433070866141736" right="0.35433070866141736" top="0.19685039370078741" bottom="0.19685039370078741"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showGridLines="0" zoomScaleNormal="100" workbookViewId="0">
      <selection activeCell="B103" sqref="B103"/>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21" customFormat="1" ht="4.5" customHeight="1" thickBot="1" x14ac:dyDescent="0.55000000000000004">
      <c r="A4" s="5"/>
      <c r="B4" s="6"/>
      <c r="C4" s="7"/>
    </row>
    <row r="5" spans="1:3" s="121" customFormat="1" ht="20.100000000000001" customHeight="1" thickBot="1" x14ac:dyDescent="0.4">
      <c r="A5" s="122" t="s">
        <v>244</v>
      </c>
      <c r="B5" s="123"/>
      <c r="C5" s="123"/>
    </row>
    <row r="6" spans="1:3" ht="48" customHeight="1" thickBot="1" x14ac:dyDescent="0.35">
      <c r="A6" s="124"/>
      <c r="B6" s="124"/>
      <c r="C6" s="124"/>
    </row>
  </sheetData>
  <sheetProtection algorithmName="SHA-512" hashValue="zwwrFv2yP3KUSuwFdjqF8O2LAMhjFFWKIlMQZ3ijCBOOCaYjm/kIeDRv6EXVVM53MPVAZY7a6hOUCpgI9ke3Hg==" saltValue="Xtbfk7TFeh80m/KuGXm+Rw==" spinCount="100000" sheet="1" objects="1" scenarios="1"/>
  <mergeCells count="1">
    <mergeCell ref="A6:C6"/>
  </mergeCells>
  <pageMargins left="0.35433070866141736" right="0.35433070866141736" top="0.19685039370078741"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2020-08-25T09:20:50Z</dcterms:created>
  <dcterms:modified xsi:type="dcterms:W3CDTF">2020-08-25T09:23:27Z</dcterms:modified>
</cp:coreProperties>
</file>