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4-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<sst xmlns="http://schemas.openxmlformats.org/spreadsheetml/2006/main" count="374" uniqueCount="241">
  <si>
    <t>Creditreform Covered Bond Rating</t>
  </si>
  <si>
    <t>Intesa Sanpaolo S.p.A.</t>
  </si>
  <si>
    <t>Mortgage Covered Bond Program</t>
  </si>
  <si>
    <t>Rating Object</t>
  </si>
  <si>
    <t>Country Issuer</t>
  </si>
  <si>
    <t>Italy</t>
  </si>
  <si>
    <t>Repayment method</t>
  </si>
  <si>
    <t>Soft Bullet</t>
  </si>
  <si>
    <t>Cover pool asset class</t>
  </si>
  <si>
    <t>Mortgage</t>
  </si>
  <si>
    <t xml:space="preserve">Overcollateralization </t>
  </si>
  <si>
    <t>Legal framework</t>
  </si>
  <si>
    <t>Italian Framework for OBG</t>
  </si>
  <si>
    <t xml:space="preserve">Nominal value   </t>
  </si>
  <si>
    <t>Cover pool value</t>
  </si>
  <si>
    <t>Covered bonds coupon type</t>
  </si>
  <si>
    <t>WAL maturity covered bonds</t>
  </si>
  <si>
    <t>WAL maturity cover pool</t>
  </si>
  <si>
    <t>Cut-off date Covered Pool Information:</t>
  </si>
  <si>
    <t>31.12.2019</t>
  </si>
  <si>
    <t>Rating Overview</t>
  </si>
  <si>
    <t>Rating Summary</t>
  </si>
  <si>
    <t>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</si>
  <si>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</si>
  <si>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</si>
  <si>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</si>
  <si>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</si>
  <si>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</si>
  <si>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</si>
  <si>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</si>
  <si>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</si>
  <si>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</si>
  <si>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</si>
  <si>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</si>
  <si>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</si>
  <si>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</si>
  <si>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</si>
  <si>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</si>
  <si>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</si>
  <si>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B+</t>
  </si>
  <si>
    <t>Servicer</t>
  </si>
  <si>
    <t xml:space="preserve">+ 2nd rating uplift </t>
  </si>
  <si>
    <t>+/-0</t>
  </si>
  <si>
    <t>Account Bank</t>
  </si>
  <si>
    <t>Rating covered bond program / Outlook</t>
  </si>
  <si>
    <t>AA- / Stable</t>
  </si>
  <si>
    <t>Sponsor</t>
  </si>
  <si>
    <t>NA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</si>
  <si>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</si>
  <si>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</si>
  <si>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</si>
  <si>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</si>
  <si>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</si>
  <si>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</si>
  <si>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</si>
  <si>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</si>
  <si>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</si>
  <si>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</si>
  <si>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</si>
  <si>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</si>
  <si>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</si>
  <si>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</si>
  <si>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</si>
  <si>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</si>
  <si>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</si>
  <si>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</si>
  <si>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</si>
  <si>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</si>
  <si>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</si>
  <si>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</si>
  <si>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</si>
  <si>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</si>
  <si>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</si>
  <si>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</si>
  <si>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</si>
  <si>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</si>
  <si>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</si>
  <si>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</si>
  <si>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</si>
  <si>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</si>
  <si>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</si>
  <si>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</si>
  <si>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</si>
  <si>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</si>
  <si>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</si>
  <si>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</si>
  <si>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</si>
  <si>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</si>
  <si>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</si>
  <si>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</si>
  <si>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</si>
  <si>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</si>
  <si>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</si>
  <si>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LOMBARDIA</t>
  </si>
  <si>
    <t>AUD</t>
  </si>
  <si>
    <t>PIEMONTE</t>
  </si>
  <si>
    <t>BRL</t>
  </si>
  <si>
    <t>VENETO</t>
  </si>
  <si>
    <t>CAD</t>
  </si>
  <si>
    <t>LIGURIA</t>
  </si>
  <si>
    <t>CHF</t>
  </si>
  <si>
    <t>EMILIA ROMAGNA</t>
  </si>
  <si>
    <t>CZK</t>
  </si>
  <si>
    <t>FRIULI VENEZIA GIULIA</t>
  </si>
  <si>
    <t>DKK</t>
  </si>
  <si>
    <t>TRENTINO ALTO ADIGE</t>
  </si>
  <si>
    <t>GBP</t>
  </si>
  <si>
    <t>VALLE D'AOSTA</t>
  </si>
  <si>
    <t>HKD</t>
  </si>
  <si>
    <t>LAZIO</t>
  </si>
  <si>
    <t>JPY</t>
  </si>
  <si>
    <t>TOSCANA</t>
  </si>
  <si>
    <t>KRW</t>
  </si>
  <si>
    <t>UMBRIA</t>
  </si>
  <si>
    <t>NOK</t>
  </si>
  <si>
    <t>ABRUZZO</t>
  </si>
  <si>
    <t>PLN</t>
  </si>
  <si>
    <t>MARCHE</t>
  </si>
  <si>
    <t>SEK</t>
  </si>
  <si>
    <t>PUGLIA</t>
  </si>
  <si>
    <t>SGD</t>
  </si>
  <si>
    <t>SARDEGNA</t>
  </si>
  <si>
    <t>USD</t>
  </si>
  <si>
    <t>SICILIA</t>
  </si>
  <si>
    <t>CALABRIA</t>
  </si>
  <si>
    <t>CAMPANIA</t>
  </si>
  <si>
    <t>BASILICATA</t>
  </si>
  <si>
    <t>MOLISE</t>
  </si>
  <si>
    <t>Swap Counterparties</t>
  </si>
  <si>
    <t>Name</t>
  </si>
  <si>
    <t>Type of arrangement</t>
  </si>
  <si>
    <t>LEI</t>
  </si>
  <si>
    <t>Intesa Sanpaolo S.p.A</t>
  </si>
  <si>
    <t>Interest Rate Swap</t>
  </si>
  <si>
    <t>2W8N8UU78PMDQKZENC08</t>
  </si>
  <si>
    <t>Swap Agreements</t>
  </si>
  <si>
    <t xml:space="preserve">Interest Rate Swap </t>
  </si>
  <si>
    <t>Intra-group</t>
  </si>
  <si>
    <t xml:space="preserve">Currency Swap </t>
  </si>
  <si>
    <t>ISIN Lists</t>
  </si>
  <si>
    <t>ISIN</t>
  </si>
  <si>
    <t>Coupon Type</t>
  </si>
  <si>
    <t>Coupon Rate (%)</t>
  </si>
  <si>
    <t>Issue date</t>
  </si>
  <si>
    <t>Maturity date</t>
  </si>
  <si>
    <t>IT0005345167</t>
  </si>
  <si>
    <t>Floating</t>
  </si>
  <si>
    <t>EIEUR3M + 0.67</t>
  </si>
  <si>
    <t>IT0005377012</t>
  </si>
  <si>
    <t>EIEUR3M + 0.46</t>
  </si>
  <si>
    <t>IT0005200438</t>
  </si>
  <si>
    <t>EIEUR3M + 0.2</t>
  </si>
  <si>
    <t>IT0005214777</t>
  </si>
  <si>
    <t>EIEUR3M + 0.26</t>
  </si>
  <si>
    <t>IT0005243065</t>
  </si>
  <si>
    <t>EIEUR3M + 0.55</t>
  </si>
  <si>
    <t>IT0005326050</t>
  </si>
  <si>
    <t>EIEUR3M + 0.12</t>
  </si>
  <si>
    <t>IT0005022725</t>
  </si>
  <si>
    <t>EIEUR3M + 0.75</t>
  </si>
  <si>
    <t>IT0005143067</t>
  </si>
  <si>
    <t>EIEUR3M + 0.4</t>
  </si>
  <si>
    <t>IT0005362998</t>
  </si>
  <si>
    <t>EIEUR3M + 0.69</t>
  </si>
  <si>
    <t>IT0005022659</t>
  </si>
  <si>
    <t>IT0005345175</t>
  </si>
  <si>
    <t>EIEUR3M + 0.65</t>
  </si>
  <si>
    <t>IT0005352080</t>
  </si>
  <si>
    <t>EIEUR3M + 0.9</t>
  </si>
  <si>
    <t>IT0005377020</t>
  </si>
  <si>
    <t>EIEUR3M + 0.59</t>
  </si>
  <si>
    <t>IT0005214785</t>
  </si>
  <si>
    <t>IT0005243073</t>
  </si>
  <si>
    <t>EIEUR3M + 0.5</t>
  </si>
  <si>
    <t>IT0004935877</t>
  </si>
  <si>
    <t>IT0005326068</t>
  </si>
  <si>
    <t>IT0005022758</t>
  </si>
  <si>
    <t>IT0005355679</t>
  </si>
  <si>
    <t>EIEUR3M + 1.03</t>
  </si>
  <si>
    <t>IT0005363004</t>
  </si>
  <si>
    <t>EIEUR3M + 1.3</t>
  </si>
  <si>
    <t>IT0005377004</t>
  </si>
  <si>
    <t>EIEUR3M + 0.86</t>
  </si>
  <si>
    <t>IT0005022683</t>
  </si>
  <si>
    <t>IT0005352098</t>
  </si>
  <si>
    <t>EIEUR3M + 0.85</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</si>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</sst>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8">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9" fillId="0" borderId="2" xfId="0" applyNumberFormat="1" applyFont="1" applyBorder="1" applyAlignment="1">
      <alignment horizontal="left"/>
    </xf>
    <xf numFmtId="167" fontId="11" fillId="3" borderId="12" xfId="0" applyNumberFormat="1" applyFont="1" applyFill="1" applyBorder="1" applyAlignment="1">
      <alignment vertical="center" wrapText="1"/>
    </xf>
    <xf numFmtId="167" fontId="11" fillId="3" borderId="12" xfId="0" applyNumberFormat="1" applyFont="1" applyFill="1" applyBorder="1" applyAlignment="1">
      <alignment horizontal="left" vertical="center"/>
    </xf>
    <xf numFmtId="172" fontId="11" fillId="3" borderId="12" xfId="0" applyNumberFormat="1" applyFont="1" applyFill="1" applyBorder="1" applyAlignment="1">
      <alignment horizontal="left" vertical="center" wrapText="1"/>
    </xf>
    <xf numFmtId="173" fontId="11" fillId="3" borderId="12" xfId="0" applyNumberFormat="1" applyFont="1" applyFill="1" applyBorder="1" applyAlignment="1">
      <alignment horizontal="left" vertical="center" wrapText="1"/>
    </xf>
    <xf numFmtId="172" fontId="11"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0" fillId="4" borderId="12" xfId="0" applyFont="1" applyFill="1" applyBorder="1" applyAlignment="1">
      <alignment horizontal="left"/>
    </xf>
    <xf numFmtId="0" fontId="10"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0" fillId="4" borderId="12" xfId="0" applyFont="1" applyFill="1" applyBorder="1" applyAlignment="1">
      <alignment horizontal="left" vertical="center" wrapText="1"/>
    </xf>
    <xf numFmtId="0" fontId="10" fillId="4" borderId="12" xfId="0" applyFont="1" applyFill="1" applyBorder="1" applyAlignment="1">
      <alignment horizontal="center" vertical="center" wrapText="1"/>
    </xf>
    <xf numFmtId="0" fontId="10"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0" borderId="0" xfId="0" quotePrefix="1" applyFont="1" applyFill="1" applyBorder="1" applyAlignment="1">
      <alignment horizontal="left" vertical="center" wrapText="1"/>
    </xf>
    <xf numFmtId="176" fontId="7" fillId="0" borderId="0"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179" fontId="7"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180" fontId="7" fillId="0" borderId="19" xfId="0" applyNumberFormat="1" applyFont="1" applyFill="1" applyBorder="1" applyAlignment="1">
      <alignment horizontal="left" vertical="center" wrapText="1"/>
    </xf>
    <xf numFmtId="180" fontId="7" fillId="0"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0" xfId="0" applyNumberFormat="1"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2"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0" fillId="4" borderId="12" xfId="0" applyFont="1" applyFill="1" applyBorder="1" applyAlignment="1">
      <alignment horizontal="center"/>
    </xf>
    <xf numFmtId="0" fontId="10"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10" fontId="11" fillId="3" borderId="12" xfId="0" applyNumberFormat="1" applyFont="1" applyFill="1" applyBorder="1" applyAlignment="1">
      <alignment horizontal="left" vertical="center" wrapText="1"/>
    </xf>
    <xf numFmtId="0" fontId="8" fillId="0" borderId="2" xfId="0" applyFont="1" applyBorder="1" applyAlignment="1">
      <alignment horizontal="left" vertical="center"/>
    </xf>
    <xf numFmtId="14" fontId="11" fillId="3" borderId="9" xfId="0" applyNumberFormat="1" applyFont="1" applyFill="1" applyBorder="1" applyAlignment="1">
      <alignment horizontal="left" vertical="center" wrapText="1"/>
    </xf>
    <xf numFmtId="14" fontId="11" fillId="3" borderId="10" xfId="0" applyNumberFormat="1" applyFont="1" applyFill="1" applyBorder="1" applyAlignment="1">
      <alignment horizontal="left" vertical="center" wrapText="1"/>
    </xf>
    <xf numFmtId="14" fontId="11"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3.2455372902948534E-3"/>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5CA-4298-962C-1F2A1C5AF52B}"/>
                </c:ext>
              </c:extLst>
            </c:dLbl>
            <c:dLbl>
              <c:idx val="1"/>
              <c:layout>
                <c:manualLayout>
                  <c:x val="0"/>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5CA-4298-962C-1F2A1C5AF52B}"/>
                </c:ext>
              </c:extLst>
            </c:dLbl>
            <c:dLbl>
              <c:idx val="2"/>
              <c:layout>
                <c:manualLayout>
                  <c:x val="-9.7511760916518409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5CA-4298-962C-1F2A1C5AF52B}"/>
                </c:ext>
              </c:extLst>
            </c:dLbl>
            <c:dLbl>
              <c:idx val="3"/>
              <c:layout>
                <c:manualLayout>
                  <c:x val="-2.8472318153213304E-4"/>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5CA-4298-962C-1F2A1C5AF52B}"/>
                </c:ext>
              </c:extLst>
            </c:dLbl>
            <c:dLbl>
              <c:idx val="4"/>
              <c:layout>
                <c:manualLayout>
                  <c:x val="-1.3003126071229401E-2"/>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5CA-4298-962C-1F2A1C5AF52B}"/>
                </c:ext>
              </c:extLst>
            </c:dLbl>
            <c:dLbl>
              <c:idx val="5"/>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5CA-4298-962C-1F2A1C5AF52B}"/>
                </c:ext>
              </c:extLst>
            </c:dLbl>
            <c:dLbl>
              <c:idx val="6"/>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5CA-4298-962C-1F2A1C5AF52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74.1648854499999</c:v>
                </c:pt>
                <c:pt idx="1">
                  <c:v>242.55506380999935</c:v>
                </c:pt>
                <c:pt idx="2">
                  <c:v>330.59656498000112</c:v>
                </c:pt>
                <c:pt idx="3">
                  <c:v>454.04671652999775</c:v>
                </c:pt>
                <c:pt idx="4">
                  <c:v>620.17342255999972</c:v>
                </c:pt>
                <c:pt idx="5">
                  <c:v>5566.2700607199986</c:v>
                </c:pt>
                <c:pt idx="6">
                  <c:v>31899.983390910038</c:v>
                </c:pt>
              </c:numCache>
            </c:numRef>
          </c:val>
          <c:extLst>
            <c:ext xmlns:c16="http://schemas.microsoft.com/office/drawing/2014/chart" uri="{C3380CC4-5D6E-409C-BE32-E72D297353CC}">
              <c16:uniqueId val="{00000007-B5CA-4298-962C-1F2A1C5AF52B}"/>
            </c:ext>
          </c:extLst>
        </c:ser>
        <c:ser>
          <c:idx val="0"/>
          <c:order val="1"/>
          <c:tx>
            <c:strRef>
              <c:f>'[1]Aux Table'!$C$2</c:f>
              <c:strCache>
                <c:ptCount val="1"/>
                <c:pt idx="0">
                  <c:v>Cover Bonds</c:v>
                </c:pt>
              </c:strCache>
            </c:strRef>
          </c:tx>
          <c:spPr>
            <a:solidFill>
              <a:srgbClr val="009EE2"/>
            </a:solidFill>
          </c:spPr>
          <c:invertIfNegative val="0"/>
          <c:dLbls>
            <c:dLbl>
              <c:idx val="0"/>
              <c:layout>
                <c:manualLayout>
                  <c:x val="3.2519326897003371E-3"/>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5CA-4298-962C-1F2A1C5AF52B}"/>
                </c:ext>
              </c:extLst>
            </c:dLbl>
            <c:dLbl>
              <c:idx val="1"/>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5CA-4298-962C-1F2A1C5AF52B}"/>
                </c:ext>
              </c:extLst>
            </c:dLbl>
            <c:dLbl>
              <c:idx val="2"/>
              <c:layout>
                <c:manualLayout>
                  <c:x val="0"/>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5CA-4298-962C-1F2A1C5AF52B}"/>
                </c:ext>
              </c:extLst>
            </c:dLbl>
            <c:dLbl>
              <c:idx val="3"/>
              <c:layout>
                <c:manualLayout>
                  <c:x val="1.3280174773474953E-2"/>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5CA-4298-962C-1F2A1C5AF52B}"/>
                </c:ext>
              </c:extLst>
            </c:dLbl>
            <c:dLbl>
              <c:idx val="4"/>
              <c:layout>
                <c:manualLayout>
                  <c:x val="3.6730057865573822E-3"/>
                  <c:y val="2.7928367361159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5CA-4298-962C-1F2A1C5AF52B}"/>
                </c:ext>
              </c:extLst>
            </c:dLbl>
            <c:dLbl>
              <c:idx val="5"/>
              <c:layout>
                <c:manualLayout>
                  <c:x val="0"/>
                  <c:y val="2.9498525073746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5CA-4298-962C-1F2A1C5AF52B}"/>
                </c:ext>
              </c:extLst>
            </c:dLbl>
            <c:dLbl>
              <c:idx val="6"/>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5CA-4298-962C-1F2A1C5AF52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0</c:v>
                </c:pt>
                <c:pt idx="1">
                  <c:v>3484</c:v>
                </c:pt>
                <c:pt idx="2">
                  <c:v>2947</c:v>
                </c:pt>
                <c:pt idx="3">
                  <c:v>0</c:v>
                </c:pt>
                <c:pt idx="4">
                  <c:v>2975</c:v>
                </c:pt>
                <c:pt idx="5">
                  <c:v>15000</c:v>
                </c:pt>
                <c:pt idx="6">
                  <c:v>12375</c:v>
                </c:pt>
              </c:numCache>
            </c:numRef>
          </c:val>
          <c:extLst>
            <c:ext xmlns:c16="http://schemas.microsoft.com/office/drawing/2014/chart" uri="{C3380CC4-5D6E-409C-BE32-E72D297353CC}">
              <c16:uniqueId val="{0000000F-B5CA-4298-962C-1F2A1C5AF52B}"/>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6.5540200914260003E-3"/>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C9D-44A8-852E-7D7C71089194}"/>
                </c:ext>
              </c:extLst>
            </c:dLbl>
            <c:dLbl>
              <c:idx val="1"/>
              <c:layout>
                <c:manualLayout>
                  <c:x val="-6.0077823480594847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C9D-44A8-852E-7D7C71089194}"/>
                </c:ext>
              </c:extLst>
            </c:dLbl>
            <c:dLbl>
              <c:idx val="2"/>
              <c:layout>
                <c:manualLayout>
                  <c:x val="0"/>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C9D-44A8-852E-7D7C71089194}"/>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c:v>
                </c:pt>
                <c:pt idx="1">
                  <c:v>1</c:v>
                </c:pt>
                <c:pt idx="2">
                  <c:v>0</c:v>
                </c:pt>
              </c:numCache>
            </c:numRef>
          </c:val>
          <c:extLst>
            <c:ext xmlns:c16="http://schemas.microsoft.com/office/drawing/2014/chart" uri="{C3380CC4-5D6E-409C-BE32-E72D297353CC}">
              <c16:uniqueId val="{00000003-8C9D-44A8-852E-7D7C71089194}"/>
            </c:ext>
          </c:extLst>
        </c:ser>
        <c:ser>
          <c:idx val="0"/>
          <c:order val="1"/>
          <c:tx>
            <c:strRef>
              <c:f>'[1]Aux Table'!$C$13</c:f>
              <c:strCache>
                <c:ptCount val="1"/>
                <c:pt idx="0">
                  <c:v>Cover Assets</c:v>
                </c:pt>
              </c:strCache>
            </c:strRef>
          </c:tx>
          <c:spPr>
            <a:solidFill>
              <a:srgbClr val="5BC4F1"/>
            </a:solidFill>
          </c:spPr>
          <c:invertIfNegative val="0"/>
          <c:dLbls>
            <c:dLbl>
              <c:idx val="0"/>
              <c:layout>
                <c:manualLayout>
                  <c:x val="3.60468485300289E-3"/>
                  <c:y val="2.30358456445421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C9D-44A8-852E-7D7C71089194}"/>
                </c:ext>
              </c:extLst>
            </c:dLbl>
            <c:dLbl>
              <c:idx val="1"/>
              <c:layout>
                <c:manualLayout>
                  <c:x val="1.3108040182852001E-2"/>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C9D-44A8-852E-7D7C71089194}"/>
                </c:ext>
              </c:extLst>
            </c:dLbl>
            <c:dLbl>
              <c:idx val="2"/>
              <c:layout>
                <c:manualLayout>
                  <c:x val="0"/>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C9D-44A8-852E-7D7C71089194}"/>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0.6594835188335344</c:v>
                </c:pt>
                <c:pt idx="1">
                  <c:v>0.34051648116643679</c:v>
                </c:pt>
                <c:pt idx="2">
                  <c:v>0</c:v>
                </c:pt>
              </c:numCache>
            </c:numRef>
          </c:val>
          <c:extLst>
            <c:ext xmlns:c16="http://schemas.microsoft.com/office/drawing/2014/chart" uri="{C3380CC4-5D6E-409C-BE32-E72D297353CC}">
              <c16:uniqueId val="{00000007-8C9D-44A8-852E-7D7C71089194}"/>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0.51938606169911872</c:v>
                </c:pt>
                <c:pt idx="1">
                  <c:v>0.81989412532026984</c:v>
                </c:pt>
                <c:pt idx="2">
                  <c:v>0.10126885530233112</c:v>
                </c:pt>
                <c:pt idx="3">
                  <c:v>0.2851409037710852</c:v>
                </c:pt>
                <c:pt idx="4">
                  <c:v>0.3539813743694229</c:v>
                </c:pt>
              </c:numCache>
            </c:numRef>
          </c:val>
          <c:extLst>
            <c:ext xmlns:c16="http://schemas.microsoft.com/office/drawing/2014/chart" uri="{C3380CC4-5D6E-409C-BE32-E72D297353CC}">
              <c16:uniqueId val="{00000000-6CD7-4681-86ED-82070AE3F574}"/>
            </c:ext>
          </c:extLst>
        </c:ser>
        <c:ser>
          <c:idx val="0"/>
          <c:order val="1"/>
          <c:tx>
            <c:strRef>
              <c:f>'[1]Aux Table'!$C$39</c:f>
              <c:strCache>
                <c:ptCount val="1"/>
                <c:pt idx="0">
                  <c:v>Residential</c:v>
                </c:pt>
              </c:strCache>
            </c:strRef>
          </c:tx>
          <c:spPr>
            <a:solidFill>
              <a:srgbClr val="009EE2"/>
            </a:solidFill>
          </c:spPr>
          <c:invertIfNegative val="0"/>
          <c:dLbls>
            <c:dLbl>
              <c:idx val="1"/>
              <c:layout>
                <c:manualLayout>
                  <c:x val="-1.6251960152752949E-2"/>
                  <c:y val="-1.092097703865975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CD7-4681-86ED-82070AE3F574}"/>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2.3771971689596636E-2</c:v>
                </c:pt>
                <c:pt idx="1">
                  <c:v>0.34186829635121541</c:v>
                </c:pt>
                <c:pt idx="2">
                  <c:v>0.13514624120738133</c:v>
                </c:pt>
                <c:pt idx="3">
                  <c:v>0.1814956218178399</c:v>
                </c:pt>
                <c:pt idx="4">
                  <c:v>0.12870531037089281</c:v>
                </c:pt>
              </c:numCache>
            </c:numRef>
          </c:val>
          <c:extLst>
            <c:ext xmlns:c16="http://schemas.microsoft.com/office/drawing/2014/chart" uri="{C3380CC4-5D6E-409C-BE32-E72D297353CC}">
              <c16:uniqueId val="{00000002-6CD7-4681-86ED-82070AE3F574}"/>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2459428325144648"/>
          <c:y val="8.1508641352221758E-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dLbl>
              <c:idx val="0"/>
              <c:layout>
                <c:manualLayout>
                  <c:x val="-9.403372083782318E-3"/>
                  <c:y val="1.77914090375687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49C-433B-962E-B81FE8D19A0D}"/>
                </c:ext>
              </c:extLst>
            </c:dLbl>
            <c:dLbl>
              <c:idx val="2"/>
              <c:layout>
                <c:manualLayout>
                  <c:x val="-3.1344573612607724E-3"/>
                  <c:y val="1.18609393583791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49C-433B-962E-B81FE8D19A0D}"/>
                </c:ext>
              </c:extLst>
            </c:dLbl>
            <c:dLbl>
              <c:idx val="4"/>
              <c:layout>
                <c:manualLayout>
                  <c:x val="-1.8806744167564636E-2"/>
                  <c:y val="-1.3590502682829471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49C-433B-962E-B81FE8D19A0D}"/>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2.7005983523690023E-2</c:v>
                </c:pt>
                <c:pt idx="1">
                  <c:v>8.5585571450508699E-2</c:v>
                </c:pt>
                <c:pt idx="2">
                  <c:v>0.11636664087702382</c:v>
                </c:pt>
                <c:pt idx="3">
                  <c:v>0.22576628486973169</c:v>
                </c:pt>
                <c:pt idx="4">
                  <c:v>0.54527551927904561</c:v>
                </c:pt>
              </c:numCache>
            </c:numRef>
          </c:val>
          <c:extLst>
            <c:ext xmlns:c16="http://schemas.microsoft.com/office/drawing/2014/chart" uri="{C3380CC4-5D6E-409C-BE32-E72D297353CC}">
              <c16:uniqueId val="{00000003-449C-433B-962E-B81FE8D19A0D}"/>
            </c:ext>
          </c:extLst>
        </c:ser>
        <c:ser>
          <c:idx val="0"/>
          <c:order val="1"/>
          <c:tx>
            <c:strRef>
              <c:f>'[1]Aux Table'!$C$47</c:f>
              <c:strCache>
                <c:ptCount val="1"/>
                <c:pt idx="0">
                  <c:v>Residential</c:v>
                </c:pt>
              </c:strCache>
            </c:strRef>
          </c:tx>
          <c:spPr>
            <a:solidFill>
              <a:srgbClr val="009EE2"/>
            </a:solidFill>
          </c:spPr>
          <c:invertIfNegative val="0"/>
          <c:dLbls>
            <c:dLbl>
              <c:idx val="3"/>
              <c:layout>
                <c:manualLayout>
                  <c:x val="-1.2537829445043147E-2"/>
                  <c:y val="-1.18609393583792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49C-433B-962E-B81FE8D19A0D}"/>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4.1279519669185E-2</c:v>
                </c:pt>
                <c:pt idx="1">
                  <c:v>0.19548781158862991</c:v>
                </c:pt>
                <c:pt idx="2">
                  <c:v>0.17841888989804952</c:v>
                </c:pt>
                <c:pt idx="3">
                  <c:v>0.18235122522826636</c:v>
                </c:pt>
                <c:pt idx="4">
                  <c:v>0.40246255361586919</c:v>
                </c:pt>
              </c:numCache>
            </c:numRef>
          </c:val>
          <c:extLst>
            <c:ext xmlns:c16="http://schemas.microsoft.com/office/drawing/2014/chart" uri="{C3380CC4-5D6E-409C-BE32-E72D297353CC}">
              <c16:uniqueId val="{00000005-449C-433B-962E-B81FE8D19A0D}"/>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83589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IT/ISP%20OBG%20S.r.l/2019/01%20Monitoring-Unterlagen/Surveillance%20Report/Q4-2019/20191016-CB-SurvReport-V005-ISP-Mortgage-2019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74.1648854499999</v>
          </cell>
          <cell r="C3">
            <v>0</v>
          </cell>
        </row>
        <row r="4">
          <cell r="A4">
            <v>24</v>
          </cell>
          <cell r="B4">
            <v>242.55506380999935</v>
          </cell>
          <cell r="C4">
            <v>3484</v>
          </cell>
        </row>
        <row r="5">
          <cell r="A5">
            <v>36</v>
          </cell>
          <cell r="B5">
            <v>330.59656498000112</v>
          </cell>
          <cell r="C5">
            <v>2947</v>
          </cell>
        </row>
        <row r="6">
          <cell r="A6">
            <v>48</v>
          </cell>
          <cell r="B6">
            <v>454.04671652999775</v>
          </cell>
          <cell r="C6">
            <v>0</v>
          </cell>
        </row>
        <row r="7">
          <cell r="A7">
            <v>60</v>
          </cell>
          <cell r="B7">
            <v>620.17342255999972</v>
          </cell>
          <cell r="C7">
            <v>2975</v>
          </cell>
        </row>
        <row r="8">
          <cell r="A8">
            <v>120</v>
          </cell>
          <cell r="B8">
            <v>5566.2700607199986</v>
          </cell>
          <cell r="C8">
            <v>15000</v>
          </cell>
        </row>
        <row r="9">
          <cell r="A9">
            <v>180</v>
          </cell>
          <cell r="B9">
            <v>31899.983390910038</v>
          </cell>
          <cell r="C9">
            <v>12375</v>
          </cell>
        </row>
        <row r="13">
          <cell r="B13" t="str">
            <v>Covered Bonds</v>
          </cell>
          <cell r="C13" t="str">
            <v>Cover Assets</v>
          </cell>
        </row>
        <row r="14">
          <cell r="A14" t="str">
            <v>Fixed coupon</v>
          </cell>
          <cell r="B14">
            <v>0</v>
          </cell>
          <cell r="C14">
            <v>0.6594835188335344</v>
          </cell>
        </row>
        <row r="15">
          <cell r="A15" t="str">
            <v>Floating coupon</v>
          </cell>
          <cell r="B15">
            <v>1</v>
          </cell>
          <cell r="C15">
            <v>0.34051648116643679</v>
          </cell>
        </row>
        <row r="16">
          <cell r="A16" t="str">
            <v>Other</v>
          </cell>
          <cell r="B16">
            <v>0</v>
          </cell>
          <cell r="C16">
            <v>0</v>
          </cell>
        </row>
        <row r="39">
          <cell r="B39" t="str">
            <v>Commercial</v>
          </cell>
          <cell r="C39" t="str">
            <v>Residential</v>
          </cell>
        </row>
        <row r="40">
          <cell r="A40" t="str">
            <v>&lt;30 days</v>
          </cell>
          <cell r="B40">
            <v>0.51938606169911872</v>
          </cell>
          <cell r="C40">
            <v>2.3771971689596636E-2</v>
          </cell>
        </row>
        <row r="41">
          <cell r="A41" t="str">
            <v>30-&lt;60 days</v>
          </cell>
          <cell r="B41">
            <v>0.81989412532026984</v>
          </cell>
          <cell r="C41">
            <v>0.34186829635121541</v>
          </cell>
        </row>
        <row r="42">
          <cell r="A42" t="str">
            <v>60-&lt;90 days</v>
          </cell>
          <cell r="B42">
            <v>0.10126885530233112</v>
          </cell>
          <cell r="C42">
            <v>0.13514624120738133</v>
          </cell>
        </row>
        <row r="43">
          <cell r="A43" t="str">
            <v>90-&lt;180 days</v>
          </cell>
          <cell r="B43">
            <v>0.2851409037710852</v>
          </cell>
          <cell r="C43">
            <v>0.1814956218178399</v>
          </cell>
        </row>
        <row r="44">
          <cell r="A44" t="str">
            <v>&gt;= 180 days</v>
          </cell>
          <cell r="B44">
            <v>0.3539813743694229</v>
          </cell>
          <cell r="C44">
            <v>0.12870531037089281</v>
          </cell>
        </row>
        <row r="47">
          <cell r="B47" t="str">
            <v>Commercial</v>
          </cell>
          <cell r="C47" t="str">
            <v>Residential</v>
          </cell>
        </row>
        <row r="48">
          <cell r="A48" t="str">
            <v>&gt;12</v>
          </cell>
          <cell r="B48">
            <v>2.7005983523690023E-2</v>
          </cell>
          <cell r="C48">
            <v>4.1279519669185E-2</v>
          </cell>
        </row>
        <row r="49">
          <cell r="A49" t="str">
            <v>≥  12 - ≤ 24</v>
          </cell>
          <cell r="B49">
            <v>8.5585571450508699E-2</v>
          </cell>
          <cell r="C49">
            <v>0.19548781158862991</v>
          </cell>
        </row>
        <row r="50">
          <cell r="A50" t="str">
            <v>≥ 24 - ≤ 36</v>
          </cell>
          <cell r="B50">
            <v>0.11636664087702382</v>
          </cell>
          <cell r="C50">
            <v>0.17841888989804952</v>
          </cell>
        </row>
        <row r="51">
          <cell r="A51" t="str">
            <v>≥ 36 - ≤ 60</v>
          </cell>
          <cell r="B51">
            <v>0.22576628486973169</v>
          </cell>
          <cell r="C51">
            <v>0.18235122522826636</v>
          </cell>
        </row>
        <row r="52">
          <cell r="A52" t="str">
            <v>≥ 60</v>
          </cell>
          <cell r="B52">
            <v>0.54527551927904561</v>
          </cell>
          <cell r="C52">
            <v>0.40246255361586919</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8"/>
  <sheetViews>
    <sheetView showGridLines="0" tabSelected="1" zoomScaleNormal="100" workbookViewId="0">
      <selection activeCell="A8" sqref="A8:B8"/>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81" t="s">
        <v>3</v>
      </c>
      <c r="B5" s="120"/>
      <c r="C5" s="120"/>
      <c r="D5" s="120"/>
      <c r="E5" s="120"/>
      <c r="F5" s="120"/>
      <c r="G5" s="120"/>
      <c r="H5" s="121"/>
    </row>
    <row r="6" spans="1:8" ht="17.100000000000001" customHeight="1" thickBot="1" x14ac:dyDescent="0.4">
      <c r="A6" s="77" t="s">
        <v>4</v>
      </c>
      <c r="B6" s="77"/>
      <c r="C6" s="12" t="s">
        <v>5</v>
      </c>
      <c r="D6" s="77" t="s">
        <v>6</v>
      </c>
      <c r="E6" s="77"/>
      <c r="F6" s="77" t="s">
        <v>7</v>
      </c>
      <c r="G6" s="77"/>
      <c r="H6" s="77"/>
    </row>
    <row r="7" spans="1:8" ht="17.100000000000001" customHeight="1" thickBot="1" x14ac:dyDescent="0.4">
      <c r="A7" s="77" t="s">
        <v>8</v>
      </c>
      <c r="B7" s="77"/>
      <c r="C7" s="13" t="s">
        <v>9</v>
      </c>
      <c r="D7" s="77" t="s">
        <v>10</v>
      </c>
      <c r="E7" s="77"/>
      <c r="F7" s="122">
        <v>0</v>
      </c>
      <c r="G7" s="123"/>
      <c r="H7" s="124"/>
    </row>
    <row r="8" spans="1:8" ht="17.100000000000001" customHeight="1" thickBot="1" x14ac:dyDescent="0.4">
      <c r="A8" s="77" t="s">
        <v>11</v>
      </c>
      <c r="B8" s="77"/>
      <c r="C8" s="13" t="s">
        <v>12</v>
      </c>
      <c r="D8" s="77"/>
      <c r="E8" s="77"/>
      <c r="F8" s="125">
        <v>0.21003560091570894</v>
      </c>
      <c r="G8" s="125"/>
      <c r="H8" s="125"/>
    </row>
    <row r="9" spans="1:8" ht="17.100000000000001" customHeight="1" thickBot="1" x14ac:dyDescent="0.4">
      <c r="A9" s="126" t="s">
        <v>13</v>
      </c>
      <c r="B9" s="126"/>
      <c r="C9" s="14">
        <v>36781</v>
      </c>
      <c r="D9" s="77"/>
      <c r="E9" s="77"/>
      <c r="F9" s="116">
        <v>5.8200000000000002E-2</v>
      </c>
      <c r="G9" s="116"/>
      <c r="H9" s="116"/>
    </row>
    <row r="10" spans="1:8" ht="17.100000000000001" customHeight="1" thickBot="1" x14ac:dyDescent="0.4">
      <c r="A10" s="77" t="s">
        <v>14</v>
      </c>
      <c r="B10" s="77"/>
      <c r="C10" s="14">
        <v>44506.31943728069</v>
      </c>
      <c r="D10" s="77" t="s">
        <v>15</v>
      </c>
      <c r="E10" s="77"/>
      <c r="F10" s="117">
        <v>0</v>
      </c>
      <c r="G10" s="117"/>
      <c r="H10" s="117"/>
    </row>
    <row r="11" spans="1:8" ht="17.100000000000001" customHeight="1" thickBot="1" x14ac:dyDescent="0.4">
      <c r="A11" s="98" t="s">
        <v>16</v>
      </c>
      <c r="B11" s="99"/>
      <c r="C11" s="15">
        <v>7.7579805386417142</v>
      </c>
      <c r="D11" s="77"/>
      <c r="E11" s="77"/>
      <c r="F11" s="118">
        <v>1</v>
      </c>
      <c r="G11" s="118"/>
      <c r="H11" s="118"/>
    </row>
    <row r="12" spans="1:8" ht="17.100000000000001" customHeight="1" thickBot="1" x14ac:dyDescent="0.4">
      <c r="A12" s="77" t="s">
        <v>17</v>
      </c>
      <c r="B12" s="77"/>
      <c r="C12" s="15">
        <v>6.1097262152356056</v>
      </c>
      <c r="D12" s="77"/>
      <c r="E12" s="77"/>
      <c r="F12" s="119">
        <v>0</v>
      </c>
      <c r="G12" s="119"/>
      <c r="H12" s="119"/>
    </row>
    <row r="13" spans="1:8" ht="14.25" customHeight="1" thickBot="1" x14ac:dyDescent="0.4">
      <c r="A13" s="112" t="s">
        <v>18</v>
      </c>
      <c r="B13" s="112"/>
      <c r="C13" s="16" t="s">
        <v>19</v>
      </c>
    </row>
    <row r="14" spans="1:8" ht="20.100000000000001" customHeight="1" thickBot="1" x14ac:dyDescent="0.4">
      <c r="A14" s="75" t="s">
        <v>20</v>
      </c>
      <c r="B14" s="75"/>
      <c r="C14" s="75"/>
      <c r="D14" s="75"/>
      <c r="E14" s="75"/>
      <c r="F14" s="75"/>
      <c r="G14" s="75"/>
      <c r="H14" s="75"/>
    </row>
    <row r="15" spans="1:8" ht="17.100000000000001" customHeight="1" thickBot="1" x14ac:dyDescent="0.4">
      <c r="A15" s="108" t="s">
        <v>21</v>
      </c>
      <c r="B15" s="109"/>
      <c r="C15" s="110"/>
      <c r="D15" s="76" t="s">
        <v>22</v>
      </c>
      <c r="E15" s="76"/>
      <c r="F15" s="76"/>
      <c r="G15" s="76"/>
      <c r="H15" s="76"/>
    </row>
    <row r="16" spans="1:8" ht="18.75" customHeight="1" thickBot="1" x14ac:dyDescent="0.4">
      <c r="A16" s="77" t="s">
        <v>23</v>
      </c>
      <c r="B16" s="77"/>
      <c r="C16" s="17" t="s">
        <v>1</v>
      </c>
      <c r="D16" s="77" t="s">
        <v>24</v>
      </c>
      <c r="E16" s="77"/>
      <c r="F16" s="113">
        <v>43866</v>
      </c>
      <c r="G16" s="114"/>
      <c r="H16" s="115"/>
    </row>
    <row r="17" spans="1:8" ht="17.100000000000001" customHeight="1" thickBot="1" x14ac:dyDescent="0.4">
      <c r="A17" s="77" t="s">
        <v>25</v>
      </c>
      <c r="B17" s="77"/>
      <c r="C17" s="17" t="s">
        <v>26</v>
      </c>
      <c r="D17" s="77" t="s">
        <v>27</v>
      </c>
      <c r="E17" s="77"/>
      <c r="F17" s="111">
        <v>0.15010000000000001</v>
      </c>
      <c r="G17" s="111"/>
      <c r="H17" s="111"/>
    </row>
    <row r="18" spans="1:8" ht="17.100000000000001" customHeight="1" thickBot="1" x14ac:dyDescent="0.4">
      <c r="A18" s="77" t="s">
        <v>28</v>
      </c>
      <c r="B18" s="77"/>
      <c r="C18" s="18" t="s">
        <v>29</v>
      </c>
      <c r="D18" s="77" t="s">
        <v>30</v>
      </c>
      <c r="E18" s="77"/>
      <c r="F18" s="111">
        <v>0.7006</v>
      </c>
      <c r="G18" s="111"/>
      <c r="H18" s="111"/>
    </row>
    <row r="19" spans="1:8" ht="17.100000000000001" customHeight="1" thickBot="1" x14ac:dyDescent="0.4">
      <c r="A19" s="104" t="s">
        <v>31</v>
      </c>
      <c r="B19" s="104"/>
      <c r="C19" s="19">
        <v>4</v>
      </c>
      <c r="D19" s="77" t="s">
        <v>32</v>
      </c>
      <c r="E19" s="77"/>
      <c r="F19" s="111">
        <v>4.4999999999999998E-2</v>
      </c>
      <c r="G19" s="111"/>
      <c r="H19" s="111"/>
    </row>
    <row r="20" spans="1:8" ht="17.100000000000001" customHeight="1" thickBot="1" x14ac:dyDescent="0.4">
      <c r="A20" s="104" t="s">
        <v>33</v>
      </c>
      <c r="B20" s="104"/>
      <c r="C20" s="20">
        <v>1</v>
      </c>
      <c r="D20" s="77" t="s">
        <v>34</v>
      </c>
      <c r="E20" s="77"/>
      <c r="F20" s="111">
        <v>7.1900000000000006E-2</v>
      </c>
      <c r="G20" s="111"/>
      <c r="H20" s="111"/>
    </row>
    <row r="21" spans="1:8" ht="17.100000000000001" customHeight="1" thickBot="1" x14ac:dyDescent="0.4">
      <c r="A21" s="104" t="s">
        <v>35</v>
      </c>
      <c r="B21" s="104"/>
      <c r="C21" s="17" t="s">
        <v>36</v>
      </c>
      <c r="D21" s="108" t="s">
        <v>37</v>
      </c>
      <c r="E21" s="109"/>
      <c r="F21" s="109"/>
      <c r="G21" s="109"/>
      <c r="H21" s="110"/>
    </row>
    <row r="22" spans="1:8" ht="17.100000000000001" customHeight="1" thickBot="1" x14ac:dyDescent="0.4">
      <c r="A22" s="104" t="s">
        <v>38</v>
      </c>
      <c r="B22" s="104"/>
      <c r="C22" s="17" t="s">
        <v>39</v>
      </c>
      <c r="D22" s="98" t="s">
        <v>40</v>
      </c>
      <c r="E22" s="99"/>
      <c r="F22" s="105" t="s">
        <v>1</v>
      </c>
      <c r="G22" s="106"/>
      <c r="H22" s="107"/>
    </row>
    <row r="23" spans="1:8" ht="17.100000000000001" customHeight="1" thickBot="1" x14ac:dyDescent="0.4">
      <c r="A23" s="104" t="s">
        <v>41</v>
      </c>
      <c r="B23" s="104"/>
      <c r="C23" s="21" t="s">
        <v>42</v>
      </c>
      <c r="D23" s="98" t="s">
        <v>43</v>
      </c>
      <c r="E23" s="99"/>
      <c r="F23" s="105" t="s">
        <v>1</v>
      </c>
      <c r="G23" s="106"/>
      <c r="H23" s="107"/>
    </row>
    <row r="24" spans="1:8" ht="17.100000000000001" customHeight="1" thickBot="1" x14ac:dyDescent="0.4">
      <c r="A24" s="104" t="s">
        <v>44</v>
      </c>
      <c r="B24" s="104"/>
      <c r="C24" s="22" t="s">
        <v>45</v>
      </c>
      <c r="D24" s="98" t="s">
        <v>46</v>
      </c>
      <c r="E24" s="99"/>
      <c r="F24" s="105" t="s">
        <v>47</v>
      </c>
      <c r="G24" s="106"/>
      <c r="H24" s="107"/>
    </row>
    <row r="25" spans="1:8" ht="8.25" customHeight="1" thickBot="1" x14ac:dyDescent="0.4"/>
    <row r="26" spans="1:8" ht="20.100000000000001" customHeight="1" thickBot="1" x14ac:dyDescent="0.4">
      <c r="A26" s="75" t="s">
        <v>48</v>
      </c>
      <c r="B26" s="75"/>
      <c r="C26" s="75"/>
      <c r="D26" s="75"/>
      <c r="E26" s="75"/>
      <c r="F26" s="75"/>
      <c r="G26" s="75"/>
      <c r="H26" s="75"/>
    </row>
    <row r="27" spans="1:8" ht="17.100000000000001" customHeight="1" thickBot="1" x14ac:dyDescent="0.4">
      <c r="A27" s="76" t="s">
        <v>49</v>
      </c>
      <c r="B27" s="76"/>
      <c r="C27" s="76"/>
      <c r="D27" s="76" t="s">
        <v>50</v>
      </c>
      <c r="E27" s="76"/>
      <c r="F27" s="76"/>
      <c r="G27" s="76"/>
      <c r="H27" s="76"/>
    </row>
    <row r="28" spans="1:8" ht="17.100000000000001" customHeight="1" thickBot="1" x14ac:dyDescent="0.4">
      <c r="A28" s="104" t="s">
        <v>51</v>
      </c>
      <c r="B28" s="104"/>
      <c r="C28" s="14">
        <v>44506.31943728069</v>
      </c>
      <c r="D28" s="96" t="s">
        <v>52</v>
      </c>
      <c r="E28" s="97"/>
      <c r="F28" s="101">
        <v>35820.363835140677</v>
      </c>
      <c r="G28" s="102"/>
      <c r="H28" s="103"/>
    </row>
    <row r="29" spans="1:8" ht="17.100000000000001" customHeight="1" thickBot="1" x14ac:dyDescent="0.4">
      <c r="A29" s="77" t="s">
        <v>53</v>
      </c>
      <c r="B29" s="77"/>
      <c r="C29" s="23">
        <v>71.13454597581169</v>
      </c>
      <c r="D29" s="96" t="s">
        <v>54</v>
      </c>
      <c r="E29" s="97"/>
      <c r="F29" s="101">
        <v>3367.4262698200146</v>
      </c>
      <c r="G29" s="102"/>
      <c r="H29" s="103"/>
    </row>
    <row r="30" spans="1:8" ht="17.100000000000001" customHeight="1" thickBot="1" x14ac:dyDescent="0.4">
      <c r="A30" s="98" t="s">
        <v>55</v>
      </c>
      <c r="B30" s="99"/>
      <c r="C30" s="24">
        <v>485722</v>
      </c>
      <c r="D30" s="96" t="s">
        <v>56</v>
      </c>
      <c r="E30" s="97"/>
      <c r="F30" s="101">
        <v>0</v>
      </c>
      <c r="G30" s="102"/>
      <c r="H30" s="103"/>
    </row>
    <row r="31" spans="1:8" ht="17.25" customHeight="1" thickBot="1" x14ac:dyDescent="0.4">
      <c r="A31" s="76" t="s">
        <v>57</v>
      </c>
      <c r="B31" s="76"/>
      <c r="C31" s="76"/>
      <c r="D31" s="76" t="s">
        <v>58</v>
      </c>
      <c r="E31" s="76"/>
      <c r="F31" s="76"/>
      <c r="G31" s="76"/>
      <c r="H31" s="76"/>
    </row>
    <row r="32" spans="1:8" ht="17.25" customHeight="1" thickBot="1" x14ac:dyDescent="0.4">
      <c r="A32" s="96" t="s">
        <v>59</v>
      </c>
      <c r="B32" s="97"/>
      <c r="C32" s="25">
        <v>39187.790104960688</v>
      </c>
      <c r="D32" s="98" t="s">
        <v>60</v>
      </c>
      <c r="E32" s="99"/>
      <c r="F32" s="100">
        <v>29154</v>
      </c>
      <c r="G32" s="100"/>
      <c r="H32" s="100"/>
    </row>
    <row r="33" spans="1:8" ht="17.100000000000001" customHeight="1" thickBot="1" x14ac:dyDescent="0.4">
      <c r="A33" s="96" t="s">
        <v>61</v>
      </c>
      <c r="B33" s="97"/>
      <c r="C33" s="25">
        <v>0</v>
      </c>
      <c r="D33" s="98" t="s">
        <v>62</v>
      </c>
      <c r="E33" s="99"/>
      <c r="F33" s="100">
        <v>456568</v>
      </c>
      <c r="G33" s="100"/>
      <c r="H33" s="100"/>
    </row>
    <row r="34" spans="1:8" ht="17.100000000000001" customHeight="1" thickBot="1" x14ac:dyDescent="0.4">
      <c r="A34" s="96" t="s">
        <v>63</v>
      </c>
      <c r="B34" s="97"/>
      <c r="C34" s="25">
        <v>0</v>
      </c>
      <c r="D34" s="98" t="s">
        <v>64</v>
      </c>
      <c r="E34" s="99"/>
      <c r="F34" s="100">
        <v>115.50477703985727</v>
      </c>
      <c r="G34" s="100"/>
      <c r="H34" s="100"/>
    </row>
    <row r="35" spans="1:8" ht="17.100000000000001" customHeight="1" thickBot="1" x14ac:dyDescent="0.4">
      <c r="A35" s="96" t="s">
        <v>65</v>
      </c>
      <c r="B35" s="97"/>
      <c r="C35" s="25">
        <v>5318.5293323200021</v>
      </c>
      <c r="D35" s="98" t="s">
        <v>66</v>
      </c>
      <c r="E35" s="99"/>
      <c r="F35" s="100">
        <v>78.455703937070254</v>
      </c>
      <c r="G35" s="100"/>
      <c r="H35" s="100"/>
    </row>
    <row r="36" spans="1:8" ht="17.100000000000001" customHeight="1" thickBot="1" x14ac:dyDescent="0.4">
      <c r="A36" s="96" t="s">
        <v>56</v>
      </c>
      <c r="B36" s="97"/>
      <c r="C36" s="25">
        <v>0</v>
      </c>
      <c r="D36" s="98"/>
      <c r="E36" s="99"/>
      <c r="F36" s="100"/>
      <c r="G36" s="100"/>
      <c r="H36" s="100"/>
    </row>
    <row r="37" spans="1:8" ht="8.25" customHeight="1" thickBot="1" x14ac:dyDescent="0.4"/>
    <row r="38" spans="1:8" ht="16.2" thickBot="1" x14ac:dyDescent="0.4">
      <c r="A38" s="88" t="s">
        <v>67</v>
      </c>
      <c r="B38" s="89"/>
      <c r="C38" s="90"/>
      <c r="D38" s="91" t="s">
        <v>68</v>
      </c>
      <c r="E38" s="91"/>
      <c r="F38" s="91"/>
      <c r="G38" s="91"/>
      <c r="H38" s="91"/>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92" t="s">
        <v>69</v>
      </c>
      <c r="B51" s="92"/>
      <c r="C51" s="92"/>
      <c r="D51" s="92" t="s">
        <v>70</v>
      </c>
      <c r="E51" s="92"/>
      <c r="F51" s="92"/>
      <c r="G51" s="92"/>
      <c r="H51" s="92"/>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6"/>
      <c r="B66" s="26"/>
      <c r="C66" s="26"/>
      <c r="D66" s="26"/>
      <c r="E66" s="26"/>
      <c r="F66" s="26"/>
      <c r="G66" s="26"/>
      <c r="H66" s="11"/>
    </row>
    <row r="67" spans="1:8" ht="17.25" customHeight="1" thickBot="1" x14ac:dyDescent="0.4">
      <c r="A67" s="93" t="s">
        <v>71</v>
      </c>
      <c r="B67" s="94"/>
      <c r="C67" s="95"/>
      <c r="D67" s="92" t="s">
        <v>72</v>
      </c>
      <c r="E67" s="92"/>
      <c r="F67" s="92"/>
      <c r="G67" s="92"/>
      <c r="H67" s="92"/>
    </row>
    <row r="68" spans="1:8" ht="16.2" thickBot="1" x14ac:dyDescent="0.4">
      <c r="A68" s="27" t="s">
        <v>73</v>
      </c>
      <c r="B68" s="28" t="s">
        <v>74</v>
      </c>
      <c r="C68" s="28" t="s">
        <v>75</v>
      </c>
      <c r="D68" s="27" t="s">
        <v>73</v>
      </c>
      <c r="E68" s="84" t="s">
        <v>74</v>
      </c>
      <c r="F68" s="84"/>
      <c r="G68" s="84" t="s">
        <v>75</v>
      </c>
      <c r="H68" s="84"/>
    </row>
    <row r="69" spans="1:8" ht="16.2" thickBot="1" x14ac:dyDescent="0.4">
      <c r="A69" s="29" t="s">
        <v>76</v>
      </c>
      <c r="B69" s="30">
        <v>1195.4509000300047</v>
      </c>
      <c r="C69" s="31">
        <v>0.35500432800683268</v>
      </c>
      <c r="D69" s="29" t="s">
        <v>76</v>
      </c>
      <c r="E69" s="86">
        <v>4674.9017064401141</v>
      </c>
      <c r="F69" s="86"/>
      <c r="G69" s="87">
        <v>0.13050960978386211</v>
      </c>
      <c r="H69" s="87"/>
    </row>
    <row r="70" spans="1:8" ht="16.2" thickBot="1" x14ac:dyDescent="0.4">
      <c r="A70" s="29" t="s">
        <v>77</v>
      </c>
      <c r="B70" s="30">
        <v>531.67934700999888</v>
      </c>
      <c r="C70" s="31">
        <v>0.15788893487441336</v>
      </c>
      <c r="D70" s="29" t="s">
        <v>77</v>
      </c>
      <c r="E70" s="86">
        <v>4795.0276572301245</v>
      </c>
      <c r="F70" s="86"/>
      <c r="G70" s="87">
        <v>0.13386317568684619</v>
      </c>
      <c r="H70" s="87"/>
    </row>
    <row r="71" spans="1:8" ht="16.2" thickBot="1" x14ac:dyDescent="0.4">
      <c r="A71" s="29" t="s">
        <v>78</v>
      </c>
      <c r="B71" s="30">
        <v>555.87259554999969</v>
      </c>
      <c r="C71" s="31">
        <v>0.16507342730319458</v>
      </c>
      <c r="D71" s="29" t="s">
        <v>78</v>
      </c>
      <c r="E71" s="86">
        <v>4044.185342490006</v>
      </c>
      <c r="F71" s="86"/>
      <c r="G71" s="87">
        <v>0.11290184993940826</v>
      </c>
      <c r="H71" s="87"/>
    </row>
    <row r="72" spans="1:8" ht="16.2" thickBot="1" x14ac:dyDescent="0.4">
      <c r="A72" s="29" t="s">
        <v>79</v>
      </c>
      <c r="B72" s="30">
        <v>372.87951178999862</v>
      </c>
      <c r="C72" s="31">
        <v>0.11073130691289941</v>
      </c>
      <c r="D72" s="29" t="s">
        <v>79</v>
      </c>
      <c r="E72" s="86">
        <v>6372.7575095600214</v>
      </c>
      <c r="F72" s="86"/>
      <c r="G72" s="87">
        <v>0.1779087878305767</v>
      </c>
      <c r="H72" s="87"/>
    </row>
    <row r="73" spans="1:8" ht="16.2" thickBot="1" x14ac:dyDescent="0.4">
      <c r="A73" s="29" t="s">
        <v>80</v>
      </c>
      <c r="B73" s="30">
        <v>574.6798005899991</v>
      </c>
      <c r="C73" s="31">
        <v>0.17065846570731819</v>
      </c>
      <c r="D73" s="29" t="s">
        <v>80</v>
      </c>
      <c r="E73" s="86">
        <v>14987.036931489945</v>
      </c>
      <c r="F73" s="86"/>
      <c r="G73" s="87">
        <v>0.41839432453747116</v>
      </c>
      <c r="H73" s="87"/>
    </row>
    <row r="74" spans="1:8" ht="16.2" thickBot="1" x14ac:dyDescent="0.4">
      <c r="A74" s="29" t="s">
        <v>81</v>
      </c>
      <c r="B74" s="30">
        <v>43.478567470000016</v>
      </c>
      <c r="C74" s="31">
        <v>1.2911512824993216E-2</v>
      </c>
      <c r="D74" s="29" t="s">
        <v>81</v>
      </c>
      <c r="E74" s="86">
        <v>427.92263174999914</v>
      </c>
      <c r="F74" s="86"/>
      <c r="G74" s="87">
        <v>1.1946350788603715E-2</v>
      </c>
      <c r="H74" s="87"/>
    </row>
    <row r="75" spans="1:8" ht="16.2" thickBot="1" x14ac:dyDescent="0.4">
      <c r="A75" s="29" t="s">
        <v>82</v>
      </c>
      <c r="B75" s="30">
        <v>48.721305159999993</v>
      </c>
      <c r="C75" s="31">
        <v>1.4468410369265276E-2</v>
      </c>
      <c r="D75" s="29" t="s">
        <v>82</v>
      </c>
      <c r="E75" s="86">
        <v>347.38405667999962</v>
      </c>
      <c r="F75" s="86"/>
      <c r="G75" s="87">
        <v>9.6979488616810682E-3</v>
      </c>
      <c r="H75" s="87"/>
    </row>
    <row r="76" spans="1:8" ht="16.2" thickBot="1" x14ac:dyDescent="0.4">
      <c r="A76" s="29" t="s">
        <v>83</v>
      </c>
      <c r="B76" s="30">
        <v>44.664242219999927</v>
      </c>
      <c r="C76" s="31">
        <v>1.3263614001083194E-2</v>
      </c>
      <c r="D76" s="29" t="s">
        <v>83</v>
      </c>
      <c r="E76" s="86">
        <v>171.14799949999994</v>
      </c>
      <c r="F76" s="86"/>
      <c r="G76" s="87">
        <v>4.7779525715509821E-3</v>
      </c>
      <c r="H76" s="87"/>
    </row>
    <row r="77" spans="1:8" ht="10.35" customHeight="1" thickBot="1" x14ac:dyDescent="0.4"/>
    <row r="78" spans="1:8" ht="20.100000000000001" customHeight="1" thickBot="1" x14ac:dyDescent="0.4">
      <c r="A78" s="81" t="s">
        <v>84</v>
      </c>
      <c r="B78" s="82"/>
      <c r="C78" s="83"/>
      <c r="D78" s="81" t="s">
        <v>85</v>
      </c>
      <c r="E78" s="82"/>
      <c r="F78" s="82"/>
      <c r="G78" s="82"/>
      <c r="H78" s="82"/>
    </row>
    <row r="79" spans="1:8" ht="16.2" thickBot="1" x14ac:dyDescent="0.4">
      <c r="A79" s="32" t="s">
        <v>86</v>
      </c>
      <c r="B79" s="33" t="s">
        <v>87</v>
      </c>
      <c r="C79" s="33" t="s">
        <v>88</v>
      </c>
      <c r="D79" s="34" t="s">
        <v>89</v>
      </c>
      <c r="E79" s="84" t="s">
        <v>90</v>
      </c>
      <c r="F79" s="84"/>
      <c r="G79" s="84" t="s">
        <v>91</v>
      </c>
      <c r="H79" s="85"/>
    </row>
    <row r="80" spans="1:8" ht="17.25" customHeight="1" thickBot="1" x14ac:dyDescent="0.4">
      <c r="A80" s="35" t="s">
        <v>92</v>
      </c>
      <c r="B80" s="36">
        <v>36781</v>
      </c>
      <c r="C80" s="36">
        <v>39187.790104960688</v>
      </c>
      <c r="D80" s="37" t="s">
        <v>93</v>
      </c>
      <c r="E80" s="72">
        <v>0.19670036868156823</v>
      </c>
      <c r="F80" s="73"/>
      <c r="G80" s="72">
        <v>0.16224051072369972</v>
      </c>
      <c r="H80" s="74"/>
    </row>
    <row r="81" spans="1:8" ht="17.25" customHeight="1" thickBot="1" x14ac:dyDescent="0.4">
      <c r="A81" s="35" t="s">
        <v>94</v>
      </c>
      <c r="B81" s="36">
        <v>0</v>
      </c>
      <c r="C81" s="36">
        <v>0</v>
      </c>
      <c r="D81" s="37" t="s">
        <v>95</v>
      </c>
      <c r="E81" s="78">
        <v>6.3153264718678465E-2</v>
      </c>
      <c r="F81" s="79"/>
      <c r="G81" s="78">
        <v>7.2955237233191736E-2</v>
      </c>
      <c r="H81" s="80"/>
    </row>
    <row r="82" spans="1:8" ht="17.25" customHeight="1" thickBot="1" x14ac:dyDescent="0.4">
      <c r="A82" s="35" t="s">
        <v>96</v>
      </c>
      <c r="B82" s="36">
        <v>0</v>
      </c>
      <c r="C82" s="36">
        <v>0</v>
      </c>
      <c r="D82" s="37" t="s">
        <v>97</v>
      </c>
      <c r="E82" s="72">
        <v>0.13613203084655434</v>
      </c>
      <c r="F82" s="73"/>
      <c r="G82" s="72">
        <v>0.19839487264429698</v>
      </c>
      <c r="H82" s="74"/>
    </row>
    <row r="83" spans="1:8" ht="17.25" customHeight="1" thickBot="1" x14ac:dyDescent="0.4">
      <c r="A83" s="35" t="s">
        <v>98</v>
      </c>
      <c r="B83" s="36">
        <v>0</v>
      </c>
      <c r="C83" s="36">
        <v>0</v>
      </c>
      <c r="D83" s="37" t="s">
        <v>99</v>
      </c>
      <c r="E83" s="72">
        <v>2.9903142813395945E-2</v>
      </c>
      <c r="F83" s="73"/>
      <c r="G83" s="72">
        <v>2.1465768933929409E-2</v>
      </c>
      <c r="H83" s="74"/>
    </row>
    <row r="84" spans="1:8" ht="17.25" customHeight="1" thickBot="1" x14ac:dyDescent="0.4">
      <c r="A84" s="35" t="s">
        <v>100</v>
      </c>
      <c r="B84" s="36">
        <v>0</v>
      </c>
      <c r="C84" s="36">
        <v>0</v>
      </c>
      <c r="D84" s="37" t="s">
        <v>101</v>
      </c>
      <c r="E84" s="72">
        <v>4.5403919849203424E-2</v>
      </c>
      <c r="F84" s="73"/>
      <c r="G84" s="72">
        <v>6.3428810425422352E-2</v>
      </c>
      <c r="H84" s="74"/>
    </row>
    <row r="85" spans="1:8" ht="16.5" customHeight="1" thickBot="1" x14ac:dyDescent="0.4">
      <c r="A85" s="35" t="s">
        <v>102</v>
      </c>
      <c r="B85" s="36">
        <v>0</v>
      </c>
      <c r="C85" s="36">
        <v>0</v>
      </c>
      <c r="D85" s="37" t="s">
        <v>103</v>
      </c>
      <c r="E85" s="72">
        <v>1.1914573448897242E-2</v>
      </c>
      <c r="F85" s="73"/>
      <c r="G85" s="72">
        <v>3.1680847716289498E-2</v>
      </c>
      <c r="H85" s="74"/>
    </row>
    <row r="86" spans="1:8" ht="17.25" customHeight="1" thickBot="1" x14ac:dyDescent="0.4">
      <c r="A86" s="35" t="s">
        <v>104</v>
      </c>
      <c r="B86" s="36">
        <v>0</v>
      </c>
      <c r="C86" s="36">
        <v>0</v>
      </c>
      <c r="D86" s="37" t="s">
        <v>105</v>
      </c>
      <c r="E86" s="72">
        <v>4.3268988127349159E-3</v>
      </c>
      <c r="F86" s="73"/>
      <c r="G86" s="72">
        <v>7.1157728573759769E-3</v>
      </c>
      <c r="H86" s="74"/>
    </row>
    <row r="87" spans="1:8" ht="17.100000000000001" customHeight="1" thickBot="1" x14ac:dyDescent="0.4">
      <c r="A87" s="35" t="s">
        <v>106</v>
      </c>
      <c r="B87" s="36">
        <v>0</v>
      </c>
      <c r="C87" s="36">
        <v>0</v>
      </c>
      <c r="D87" s="37" t="s">
        <v>107</v>
      </c>
      <c r="E87" s="78">
        <v>2.2984827323063429E-3</v>
      </c>
      <c r="F87" s="79"/>
      <c r="G87" s="72">
        <v>5.473695001193081E-3</v>
      </c>
      <c r="H87" s="74"/>
    </row>
    <row r="88" spans="1:8" ht="17.25" customHeight="1" thickBot="1" x14ac:dyDescent="0.4">
      <c r="A88" s="35" t="s">
        <v>108</v>
      </c>
      <c r="B88" s="36">
        <v>0</v>
      </c>
      <c r="C88" s="36">
        <v>0</v>
      </c>
      <c r="D88" s="37" t="s">
        <v>109</v>
      </c>
      <c r="E88" s="72">
        <v>9.3509913478156167E-2</v>
      </c>
      <c r="F88" s="73"/>
      <c r="G88" s="72">
        <v>6.4310494786742875E-2</v>
      </c>
      <c r="H88" s="74"/>
    </row>
    <row r="89" spans="1:8" ht="17.25" customHeight="1" thickBot="1" x14ac:dyDescent="0.4">
      <c r="A89" s="35" t="s">
        <v>110</v>
      </c>
      <c r="B89" s="36">
        <v>0</v>
      </c>
      <c r="C89" s="36">
        <v>0</v>
      </c>
      <c r="D89" s="37" t="s">
        <v>111</v>
      </c>
      <c r="E89" s="78">
        <v>8.617202288023379E-2</v>
      </c>
      <c r="F89" s="79"/>
      <c r="G89" s="72">
        <v>9.2371712354262572E-2</v>
      </c>
      <c r="H89" s="74"/>
    </row>
    <row r="90" spans="1:8" ht="17.25" customHeight="1" thickBot="1" x14ac:dyDescent="0.4">
      <c r="A90" s="35" t="s">
        <v>112</v>
      </c>
      <c r="B90" s="36">
        <v>0</v>
      </c>
      <c r="C90" s="36">
        <v>0</v>
      </c>
      <c r="D90" s="37" t="s">
        <v>113</v>
      </c>
      <c r="E90" s="72">
        <v>1.5523879651509503E-2</v>
      </c>
      <c r="F90" s="73"/>
      <c r="G90" s="72">
        <v>2.2976668511924356E-2</v>
      </c>
      <c r="H90" s="74"/>
    </row>
    <row r="91" spans="1:8" ht="17.25" customHeight="1" thickBot="1" x14ac:dyDescent="0.4">
      <c r="A91" s="35" t="s">
        <v>114</v>
      </c>
      <c r="B91" s="36">
        <v>0</v>
      </c>
      <c r="C91" s="36">
        <v>0</v>
      </c>
      <c r="D91" s="37" t="s">
        <v>115</v>
      </c>
      <c r="E91" s="72">
        <v>1.8749868451953793E-2</v>
      </c>
      <c r="F91" s="73"/>
      <c r="G91" s="72">
        <v>2.0954583152245795E-2</v>
      </c>
      <c r="H91" s="74"/>
    </row>
    <row r="92" spans="1:8" ht="16.2" thickBot="1" x14ac:dyDescent="0.4">
      <c r="A92" s="35" t="s">
        <v>116</v>
      </c>
      <c r="B92" s="36">
        <v>0</v>
      </c>
      <c r="C92" s="36">
        <v>0</v>
      </c>
      <c r="D92" s="37" t="s">
        <v>117</v>
      </c>
      <c r="E92" s="72">
        <v>2.3554465737790457E-2</v>
      </c>
      <c r="F92" s="73"/>
      <c r="G92" s="72">
        <v>2.5570686352281345E-2</v>
      </c>
      <c r="H92" s="74"/>
    </row>
    <row r="93" spans="1:8" ht="16.2" thickBot="1" x14ac:dyDescent="0.4">
      <c r="A93" s="35" t="s">
        <v>118</v>
      </c>
      <c r="B93" s="36">
        <v>0</v>
      </c>
      <c r="C93" s="36">
        <v>0</v>
      </c>
      <c r="D93" s="37" t="s">
        <v>119</v>
      </c>
      <c r="E93" s="72">
        <v>0.10476894974552024</v>
      </c>
      <c r="F93" s="73"/>
      <c r="G93" s="72">
        <v>7.7567184413502591E-2</v>
      </c>
      <c r="H93" s="74"/>
    </row>
    <row r="94" spans="1:8" ht="16.2" thickBot="1" x14ac:dyDescent="0.4">
      <c r="A94" s="35" t="s">
        <v>120</v>
      </c>
      <c r="B94" s="36">
        <v>0</v>
      </c>
      <c r="C94" s="36">
        <v>0</v>
      </c>
      <c r="D94" s="37" t="s">
        <v>121</v>
      </c>
      <c r="E94" s="72">
        <v>1.5228251159327348E-2</v>
      </c>
      <c r="F94" s="73"/>
      <c r="G94" s="72">
        <v>2.4787622356602233E-2</v>
      </c>
      <c r="H94" s="74"/>
    </row>
    <row r="95" spans="1:8" ht="16.2" thickBot="1" x14ac:dyDescent="0.4">
      <c r="A95" s="35" t="s">
        <v>122</v>
      </c>
      <c r="B95" s="36">
        <v>0</v>
      </c>
      <c r="C95" s="36">
        <v>0</v>
      </c>
      <c r="D95" s="37" t="s">
        <v>123</v>
      </c>
      <c r="E95" s="72">
        <v>3.0319985760573466E-2</v>
      </c>
      <c r="F95" s="73"/>
      <c r="G95" s="72">
        <v>2.6859829048264401E-2</v>
      </c>
      <c r="H95" s="74"/>
    </row>
    <row r="96" spans="1:8" ht="16.5" customHeight="1" thickBot="1" x14ac:dyDescent="0.4">
      <c r="A96" s="35" t="s">
        <v>56</v>
      </c>
      <c r="B96" s="36">
        <v>0</v>
      </c>
      <c r="C96" s="36">
        <v>0</v>
      </c>
      <c r="D96" s="37" t="s">
        <v>124</v>
      </c>
      <c r="E96" s="72">
        <v>1.6385650533906858E-2</v>
      </c>
      <c r="F96" s="73"/>
      <c r="G96" s="72">
        <v>1.288163083740471E-2</v>
      </c>
      <c r="H96" s="74"/>
    </row>
    <row r="97" spans="1:8" ht="16.2" thickBot="1" x14ac:dyDescent="0.4">
      <c r="A97" s="38"/>
      <c r="B97" s="39"/>
      <c r="C97" s="39"/>
      <c r="D97" s="37" t="s">
        <v>125</v>
      </c>
      <c r="E97" s="72">
        <v>9.6988986467016036E-2</v>
      </c>
      <c r="F97" s="73"/>
      <c r="G97" s="72">
        <v>5.6153155769051756E-2</v>
      </c>
      <c r="H97" s="74"/>
    </row>
    <row r="98" spans="1:8" ht="16.2" thickBot="1" x14ac:dyDescent="0.4">
      <c r="A98" s="38"/>
      <c r="B98" s="39"/>
      <c r="C98" s="39"/>
      <c r="D98" s="37" t="s">
        <v>126</v>
      </c>
      <c r="E98" s="72">
        <v>5.6423578749841543E-3</v>
      </c>
      <c r="F98" s="73"/>
      <c r="G98" s="72">
        <v>9.8158028421411747E-3</v>
      </c>
      <c r="H98" s="74"/>
    </row>
    <row r="99" spans="1:8" ht="16.2" thickBot="1" x14ac:dyDescent="0.4">
      <c r="A99" s="38"/>
      <c r="B99" s="39"/>
      <c r="C99" s="39"/>
      <c r="D99" s="37" t="s">
        <v>127</v>
      </c>
      <c r="E99" s="72">
        <v>3.3229863556893877E-3</v>
      </c>
      <c r="F99" s="73"/>
      <c r="G99" s="72">
        <v>2.9951140401773737E-3</v>
      </c>
      <c r="H99" s="74"/>
    </row>
    <row r="100" spans="1:8" ht="10.35" customHeight="1" thickBot="1" x14ac:dyDescent="0.4"/>
    <row r="101" spans="1:8" ht="20.100000000000001" customHeight="1" thickBot="1" x14ac:dyDescent="0.4">
      <c r="A101" s="75" t="s">
        <v>128</v>
      </c>
      <c r="B101" s="75"/>
      <c r="C101" s="75"/>
    </row>
    <row r="102" spans="1:8" ht="16.2" thickBot="1" x14ac:dyDescent="0.4">
      <c r="A102" s="32" t="s">
        <v>129</v>
      </c>
      <c r="B102" s="32" t="s">
        <v>130</v>
      </c>
      <c r="C102" s="32" t="s">
        <v>131</v>
      </c>
    </row>
    <row r="103" spans="1:8" ht="18.75" customHeight="1" thickBot="1" x14ac:dyDescent="0.4">
      <c r="A103" s="40" t="s">
        <v>132</v>
      </c>
      <c r="B103" s="41" t="s">
        <v>133</v>
      </c>
      <c r="C103" s="41" t="s">
        <v>134</v>
      </c>
    </row>
    <row r="104" spans="1:8" ht="17.25" customHeight="1" thickBot="1" x14ac:dyDescent="0.4">
      <c r="A104" s="40"/>
      <c r="B104" s="41"/>
      <c r="C104" s="41"/>
    </row>
    <row r="105" spans="1:8" ht="16.2" thickBot="1" x14ac:dyDescent="0.4">
      <c r="A105" s="40"/>
      <c r="B105" s="41"/>
      <c r="C105" s="41"/>
      <c r="D105" s="42"/>
      <c r="E105" s="43"/>
      <c r="F105" s="43"/>
      <c r="G105" s="43"/>
    </row>
    <row r="106" spans="1:8" ht="16.2" thickBot="1" x14ac:dyDescent="0.4">
      <c r="A106" s="76" t="s">
        <v>135</v>
      </c>
      <c r="B106" s="76"/>
      <c r="C106" s="76"/>
      <c r="D106" s="42"/>
      <c r="E106" s="44"/>
      <c r="F106" s="44"/>
      <c r="G106" s="44"/>
    </row>
    <row r="107" spans="1:8" ht="16.2" thickBot="1" x14ac:dyDescent="0.4">
      <c r="A107" s="77" t="s">
        <v>136</v>
      </c>
      <c r="B107" s="77"/>
      <c r="C107" s="14" t="s">
        <v>137</v>
      </c>
      <c r="D107" s="42"/>
      <c r="E107" s="44"/>
      <c r="F107" s="44"/>
      <c r="G107" s="44"/>
    </row>
    <row r="108" spans="1:8" ht="16.2" thickBot="1" x14ac:dyDescent="0.4">
      <c r="A108" s="77" t="s">
        <v>138</v>
      </c>
      <c r="B108" s="77"/>
      <c r="C108" s="14" t="s">
        <v>47</v>
      </c>
      <c r="D108" s="42"/>
      <c r="E108" s="44"/>
      <c r="F108" s="44"/>
      <c r="G108" s="44"/>
    </row>
  </sheetData>
  <sheetProtection algorithmName="SHA-512" hashValue="3jSp6u5MA85axI02/TZa9fjHYbs2SO/GGj5suHf8urteTqjwVqR5EDQVrG0B1p3Wt51VAEXk1/LOQTPm247OiA==" saltValue="cGk/7rcdFpsK7Nj231Kz+A==" spinCount="100000" sheet="1" objects="1" scenarios="1"/>
  <dataConsolidate/>
  <mergeCells count="149">
    <mergeCell ref="A5:H5"/>
    <mergeCell ref="A6:B6"/>
    <mergeCell ref="D6:E6"/>
    <mergeCell ref="F6:H6"/>
    <mergeCell ref="A7:B7"/>
    <mergeCell ref="D7:E9"/>
    <mergeCell ref="F7:H7"/>
    <mergeCell ref="A8:B8"/>
    <mergeCell ref="F8:H8"/>
    <mergeCell ref="A9:B9"/>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19:B19"/>
    <mergeCell ref="D19:E19"/>
    <mergeCell ref="F19:H19"/>
    <mergeCell ref="A20:B20"/>
    <mergeCell ref="D20:E20"/>
    <mergeCell ref="F20:H20"/>
    <mergeCell ref="A17:B17"/>
    <mergeCell ref="D17:E17"/>
    <mergeCell ref="F17:H17"/>
    <mergeCell ref="A18:B18"/>
    <mergeCell ref="D18:E18"/>
    <mergeCell ref="F18:H18"/>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35:B35"/>
    <mergeCell ref="D35:E35"/>
    <mergeCell ref="F35:H35"/>
    <mergeCell ref="A36:B36"/>
    <mergeCell ref="D36:E36"/>
    <mergeCell ref="F36:H36"/>
    <mergeCell ref="A33:B33"/>
    <mergeCell ref="D33:E33"/>
    <mergeCell ref="F33:H33"/>
    <mergeCell ref="A34:B34"/>
    <mergeCell ref="D34:E34"/>
    <mergeCell ref="F34:H34"/>
    <mergeCell ref="E68:F68"/>
    <mergeCell ref="G68:H68"/>
    <mergeCell ref="E69:F69"/>
    <mergeCell ref="G69:H69"/>
    <mergeCell ref="E70:F70"/>
    <mergeCell ref="G70:H70"/>
    <mergeCell ref="A38:C38"/>
    <mergeCell ref="D38:H38"/>
    <mergeCell ref="A51:C51"/>
    <mergeCell ref="D51:H51"/>
    <mergeCell ref="A67:C67"/>
    <mergeCell ref="D67:H67"/>
    <mergeCell ref="E74:F74"/>
    <mergeCell ref="G74:H74"/>
    <mergeCell ref="E75:F75"/>
    <mergeCell ref="G75:H75"/>
    <mergeCell ref="E76:F76"/>
    <mergeCell ref="G76:H76"/>
    <mergeCell ref="E71:F71"/>
    <mergeCell ref="G71:H71"/>
    <mergeCell ref="E72:F72"/>
    <mergeCell ref="G72:H72"/>
    <mergeCell ref="E73:F73"/>
    <mergeCell ref="G73:H73"/>
    <mergeCell ref="E81:F81"/>
    <mergeCell ref="G81:H81"/>
    <mergeCell ref="E82:F82"/>
    <mergeCell ref="G82:H82"/>
    <mergeCell ref="E83:F83"/>
    <mergeCell ref="G83:H83"/>
    <mergeCell ref="A78:C78"/>
    <mergeCell ref="D78:H78"/>
    <mergeCell ref="E79:F79"/>
    <mergeCell ref="G79:H79"/>
    <mergeCell ref="E80:F80"/>
    <mergeCell ref="G80:H80"/>
    <mergeCell ref="E87:F87"/>
    <mergeCell ref="G87:H87"/>
    <mergeCell ref="E88:F88"/>
    <mergeCell ref="G88:H88"/>
    <mergeCell ref="E89:F89"/>
    <mergeCell ref="G89:H89"/>
    <mergeCell ref="E84:F84"/>
    <mergeCell ref="G84:H84"/>
    <mergeCell ref="E85:F85"/>
    <mergeCell ref="G85:H85"/>
    <mergeCell ref="E86:F86"/>
    <mergeCell ref="G86:H86"/>
    <mergeCell ref="E93:F93"/>
    <mergeCell ref="G93:H93"/>
    <mergeCell ref="E94:F94"/>
    <mergeCell ref="G94:H94"/>
    <mergeCell ref="E95:F95"/>
    <mergeCell ref="G95:H95"/>
    <mergeCell ref="E90:F90"/>
    <mergeCell ref="G90:H90"/>
    <mergeCell ref="E91:F91"/>
    <mergeCell ref="G91:H91"/>
    <mergeCell ref="E92:F92"/>
    <mergeCell ref="G92:H92"/>
    <mergeCell ref="E99:F99"/>
    <mergeCell ref="G99:H99"/>
    <mergeCell ref="A101:C101"/>
    <mergeCell ref="A106:C106"/>
    <mergeCell ref="A107:B107"/>
    <mergeCell ref="A108:B108"/>
    <mergeCell ref="E96:F96"/>
    <mergeCell ref="G96:H96"/>
    <mergeCell ref="E97:F97"/>
    <mergeCell ref="G97:H97"/>
    <mergeCell ref="E98:F98"/>
    <mergeCell ref="G98:H98"/>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Bonds\IT\ISP OBG S.r.l\2019\01 Monitoring-Unterlagen\Surveillance Report\Q4-2019\[20191016-CB-SurvReport-V005-ISP-Mortgage-2019Q4.xlsm]Lists'!#REF!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38"/>
  <sheetViews>
    <sheetView showGridLines="0" zoomScale="115" zoomScaleNormal="115" workbookViewId="0">
      <selection activeCell="A70" sqref="A70:XFD74"/>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7" customFormat="1" ht="25.5" customHeight="1" x14ac:dyDescent="0.55000000000000004">
      <c r="A1" s="45" t="s">
        <v>0</v>
      </c>
      <c r="B1" s="46"/>
      <c r="C1" s="46"/>
      <c r="D1" s="46"/>
      <c r="E1" s="46"/>
      <c r="F1" s="46"/>
    </row>
    <row r="2" spans="1:6" s="47" customFormat="1" ht="21" customHeight="1" x14ac:dyDescent="0.5">
      <c r="A2" s="48" t="s">
        <v>1</v>
      </c>
      <c r="B2" s="49"/>
      <c r="C2" s="50"/>
      <c r="D2" s="50"/>
      <c r="E2" s="50"/>
      <c r="F2" s="50"/>
    </row>
    <row r="3" spans="1:6" s="47" customFormat="1" ht="21" customHeight="1" x14ac:dyDescent="0.5">
      <c r="A3" s="48" t="s">
        <v>2</v>
      </c>
      <c r="B3" s="49"/>
      <c r="C3" s="50"/>
      <c r="D3" s="50"/>
      <c r="E3" s="50"/>
      <c r="F3" s="50"/>
    </row>
    <row r="4" spans="1:6" s="47" customFormat="1" ht="4.5" customHeight="1" thickBot="1" x14ac:dyDescent="0.55000000000000004">
      <c r="A4" s="48"/>
      <c r="B4" s="49"/>
      <c r="C4" s="50"/>
      <c r="D4" s="50"/>
      <c r="E4" s="50"/>
      <c r="F4" s="50"/>
    </row>
    <row r="5" spans="1:6" s="47" customFormat="1" ht="20.100000000000001" customHeight="1" thickBot="1" x14ac:dyDescent="0.35">
      <c r="A5" s="51" t="s">
        <v>139</v>
      </c>
      <c r="B5" s="52"/>
      <c r="C5" s="52"/>
      <c r="D5" s="52"/>
      <c r="E5" s="52"/>
      <c r="F5" s="52"/>
    </row>
    <row r="6" spans="1:6" s="56" customFormat="1" ht="17.399999999999999" customHeight="1" thickBot="1" x14ac:dyDescent="0.35">
      <c r="A6" s="53" t="s">
        <v>23</v>
      </c>
      <c r="B6" s="54" t="s">
        <v>140</v>
      </c>
      <c r="C6" s="54" t="s">
        <v>141</v>
      </c>
      <c r="D6" s="54" t="s">
        <v>142</v>
      </c>
      <c r="E6" s="54" t="s">
        <v>143</v>
      </c>
      <c r="F6" s="55" t="s">
        <v>144</v>
      </c>
    </row>
    <row r="7" spans="1:6" ht="17.850000000000001" customHeight="1" thickBot="1" x14ac:dyDescent="0.35">
      <c r="A7" s="57" t="s">
        <v>1</v>
      </c>
      <c r="B7" s="58" t="s">
        <v>145</v>
      </c>
      <c r="C7" s="58" t="s">
        <v>146</v>
      </c>
      <c r="D7" s="59" t="s">
        <v>147</v>
      </c>
      <c r="E7" s="60">
        <v>43364</v>
      </c>
      <c r="F7" s="61">
        <v>47623</v>
      </c>
    </row>
    <row r="8" spans="1:6" ht="17.850000000000001" customHeight="1" thickBot="1" x14ac:dyDescent="0.35">
      <c r="A8" s="57" t="s">
        <v>1</v>
      </c>
      <c r="B8" s="58" t="s">
        <v>148</v>
      </c>
      <c r="C8" s="58" t="s">
        <v>146</v>
      </c>
      <c r="D8" s="59" t="s">
        <v>149</v>
      </c>
      <c r="E8" s="60">
        <v>43640</v>
      </c>
      <c r="F8" s="62">
        <v>46440</v>
      </c>
    </row>
    <row r="9" spans="1:6" ht="17.850000000000001" customHeight="1" thickBot="1" x14ac:dyDescent="0.35">
      <c r="A9" s="57" t="s">
        <v>1</v>
      </c>
      <c r="B9" s="58" t="s">
        <v>150</v>
      </c>
      <c r="C9" s="58" t="s">
        <v>146</v>
      </c>
      <c r="D9" s="59" t="s">
        <v>151</v>
      </c>
      <c r="E9" s="60">
        <v>42538</v>
      </c>
      <c r="F9" s="62">
        <v>45159</v>
      </c>
    </row>
    <row r="10" spans="1:6" ht="17.850000000000001" customHeight="1" thickBot="1" x14ac:dyDescent="0.35">
      <c r="A10" s="57" t="s">
        <v>1</v>
      </c>
      <c r="B10" s="58" t="s">
        <v>152</v>
      </c>
      <c r="C10" s="58" t="s">
        <v>146</v>
      </c>
      <c r="D10" s="59" t="s">
        <v>153</v>
      </c>
      <c r="E10" s="60">
        <v>42629</v>
      </c>
      <c r="F10" s="62">
        <v>45524</v>
      </c>
    </row>
    <row r="11" spans="1:6" ht="17.850000000000001" customHeight="1" thickBot="1" x14ac:dyDescent="0.35">
      <c r="A11" s="57" t="s">
        <v>1</v>
      </c>
      <c r="B11" s="58" t="s">
        <v>154</v>
      </c>
      <c r="C11" s="58" t="s">
        <v>146</v>
      </c>
      <c r="D11" s="59" t="s">
        <v>155</v>
      </c>
      <c r="E11" s="60">
        <v>42783</v>
      </c>
      <c r="F11" s="62">
        <v>46619</v>
      </c>
    </row>
    <row r="12" spans="1:6" ht="17.850000000000001" customHeight="1" thickBot="1" x14ac:dyDescent="0.35">
      <c r="A12" s="57" t="s">
        <v>1</v>
      </c>
      <c r="B12" s="58" t="s">
        <v>156</v>
      </c>
      <c r="C12" s="58" t="s">
        <v>146</v>
      </c>
      <c r="D12" s="59" t="s">
        <v>157</v>
      </c>
      <c r="E12" s="60">
        <v>43168</v>
      </c>
      <c r="F12" s="62">
        <v>45708</v>
      </c>
    </row>
    <row r="13" spans="1:6" ht="17.850000000000001" customHeight="1" thickBot="1" x14ac:dyDescent="0.35">
      <c r="A13" s="57" t="s">
        <v>1</v>
      </c>
      <c r="B13" s="58" t="s">
        <v>158</v>
      </c>
      <c r="C13" s="58" t="s">
        <v>146</v>
      </c>
      <c r="D13" s="59" t="s">
        <v>159</v>
      </c>
      <c r="E13" s="60">
        <v>41779</v>
      </c>
      <c r="F13" s="62">
        <v>44428</v>
      </c>
    </row>
    <row r="14" spans="1:6" ht="17.850000000000001" customHeight="1" thickBot="1" x14ac:dyDescent="0.35">
      <c r="A14" s="57" t="s">
        <v>1</v>
      </c>
      <c r="B14" s="58" t="s">
        <v>160</v>
      </c>
      <c r="C14" s="58" t="s">
        <v>146</v>
      </c>
      <c r="D14" s="59" t="s">
        <v>161</v>
      </c>
      <c r="E14" s="60">
        <v>42321</v>
      </c>
      <c r="F14" s="62">
        <v>44977</v>
      </c>
    </row>
    <row r="15" spans="1:6" ht="17.850000000000001" customHeight="1" thickBot="1" x14ac:dyDescent="0.35">
      <c r="A15" s="57" t="s">
        <v>1</v>
      </c>
      <c r="B15" s="58" t="s">
        <v>162</v>
      </c>
      <c r="C15" s="58" t="s">
        <v>146</v>
      </c>
      <c r="D15" s="59" t="s">
        <v>163</v>
      </c>
      <c r="E15" s="60">
        <v>43516</v>
      </c>
      <c r="F15" s="62">
        <v>45342</v>
      </c>
    </row>
    <row r="16" spans="1:6" ht="17.850000000000001" customHeight="1" thickBot="1" x14ac:dyDescent="0.35">
      <c r="A16" s="57" t="s">
        <v>1</v>
      </c>
      <c r="B16" s="58" t="s">
        <v>164</v>
      </c>
      <c r="C16" s="58" t="s">
        <v>146</v>
      </c>
      <c r="D16" s="59" t="s">
        <v>159</v>
      </c>
      <c r="E16" s="60">
        <v>41779</v>
      </c>
      <c r="F16" s="62">
        <v>43881</v>
      </c>
    </row>
    <row r="17" spans="1:6" ht="17.850000000000001" customHeight="1" thickBot="1" x14ac:dyDescent="0.35">
      <c r="A17" s="57" t="s">
        <v>1</v>
      </c>
      <c r="B17" s="58" t="s">
        <v>165</v>
      </c>
      <c r="C17" s="58" t="s">
        <v>146</v>
      </c>
      <c r="D17" s="59" t="s">
        <v>166</v>
      </c>
      <c r="E17" s="60">
        <v>43364</v>
      </c>
      <c r="F17" s="62">
        <v>47350</v>
      </c>
    </row>
    <row r="18" spans="1:6" ht="17.850000000000001" customHeight="1" thickBot="1" x14ac:dyDescent="0.35">
      <c r="A18" s="57" t="s">
        <v>1</v>
      </c>
      <c r="B18" s="58" t="s">
        <v>167</v>
      </c>
      <c r="C18" s="58" t="s">
        <v>146</v>
      </c>
      <c r="D18" s="59" t="s">
        <v>168</v>
      </c>
      <c r="E18" s="60">
        <v>43426</v>
      </c>
      <c r="F18" s="62">
        <v>47899</v>
      </c>
    </row>
    <row r="19" spans="1:6" ht="17.850000000000001" customHeight="1" thickBot="1" x14ac:dyDescent="0.35">
      <c r="A19" s="57" t="s">
        <v>1</v>
      </c>
      <c r="B19" s="58" t="s">
        <v>169</v>
      </c>
      <c r="C19" s="58" t="s">
        <v>146</v>
      </c>
      <c r="D19" s="59" t="s">
        <v>170</v>
      </c>
      <c r="E19" s="60">
        <v>43640</v>
      </c>
      <c r="F19" s="62">
        <v>47169</v>
      </c>
    </row>
    <row r="20" spans="1:6" ht="17.850000000000001" customHeight="1" thickBot="1" x14ac:dyDescent="0.35">
      <c r="A20" s="57" t="s">
        <v>1</v>
      </c>
      <c r="B20" s="58" t="s">
        <v>171</v>
      </c>
      <c r="C20" s="58" t="s">
        <v>146</v>
      </c>
      <c r="D20" s="59" t="s">
        <v>153</v>
      </c>
      <c r="E20" s="60">
        <v>42629</v>
      </c>
      <c r="F20" s="62">
        <v>45889</v>
      </c>
    </row>
    <row r="21" spans="1:6" ht="17.850000000000001" customHeight="1" thickBot="1" x14ac:dyDescent="0.35">
      <c r="A21" s="57" t="s">
        <v>1</v>
      </c>
      <c r="B21" s="58" t="s">
        <v>172</v>
      </c>
      <c r="C21" s="58" t="s">
        <v>146</v>
      </c>
      <c r="D21" s="59" t="s">
        <v>173</v>
      </c>
      <c r="E21" s="60">
        <v>42783</v>
      </c>
      <c r="F21" s="62">
        <v>46073</v>
      </c>
    </row>
    <row r="22" spans="1:6" ht="17.850000000000001" customHeight="1" thickBot="1" x14ac:dyDescent="0.35">
      <c r="A22" s="57" t="s">
        <v>1</v>
      </c>
      <c r="B22" s="58" t="s">
        <v>174</v>
      </c>
      <c r="C22" s="58" t="s">
        <v>146</v>
      </c>
      <c r="D22" s="59" t="s">
        <v>159</v>
      </c>
      <c r="E22" s="60">
        <v>41442</v>
      </c>
      <c r="F22" s="62">
        <v>44063</v>
      </c>
    </row>
    <row r="23" spans="1:6" ht="17.850000000000001" customHeight="1" thickBot="1" x14ac:dyDescent="0.35">
      <c r="A23" s="57" t="s">
        <v>1</v>
      </c>
      <c r="B23" s="58" t="s">
        <v>175</v>
      </c>
      <c r="C23" s="58" t="s">
        <v>146</v>
      </c>
      <c r="D23" s="59" t="s">
        <v>153</v>
      </c>
      <c r="E23" s="60">
        <v>43168</v>
      </c>
      <c r="F23" s="62">
        <v>46985</v>
      </c>
    </row>
    <row r="24" spans="1:6" ht="17.850000000000001" customHeight="1" thickBot="1" x14ac:dyDescent="0.35">
      <c r="A24" s="57" t="s">
        <v>1</v>
      </c>
      <c r="B24" s="58" t="s">
        <v>176</v>
      </c>
      <c r="C24" s="58" t="s">
        <v>146</v>
      </c>
      <c r="D24" s="59" t="s">
        <v>159</v>
      </c>
      <c r="E24" s="60">
        <v>41779</v>
      </c>
      <c r="F24" s="62">
        <v>44063</v>
      </c>
    </row>
    <row r="25" spans="1:6" ht="17.850000000000001" customHeight="1" thickBot="1" x14ac:dyDescent="0.35">
      <c r="A25" s="57" t="s">
        <v>1</v>
      </c>
      <c r="B25" s="58" t="s">
        <v>177</v>
      </c>
      <c r="C25" s="58" t="s">
        <v>146</v>
      </c>
      <c r="D25" s="59" t="s">
        <v>178</v>
      </c>
      <c r="E25" s="60">
        <v>43452</v>
      </c>
      <c r="F25" s="62">
        <v>48080</v>
      </c>
    </row>
    <row r="26" spans="1:6" ht="17.850000000000001" customHeight="1" thickBot="1" x14ac:dyDescent="0.35">
      <c r="A26" s="57" t="s">
        <v>1</v>
      </c>
      <c r="B26" s="58" t="s">
        <v>179</v>
      </c>
      <c r="C26" s="58" t="s">
        <v>146</v>
      </c>
      <c r="D26" s="59" t="s">
        <v>180</v>
      </c>
      <c r="E26" s="60">
        <v>43516</v>
      </c>
      <c r="F26" s="62">
        <v>48354</v>
      </c>
    </row>
    <row r="27" spans="1:6" ht="17.850000000000001" customHeight="1" thickBot="1" x14ac:dyDescent="0.35">
      <c r="A27" s="57" t="s">
        <v>1</v>
      </c>
      <c r="B27" s="58" t="s">
        <v>181</v>
      </c>
      <c r="C27" s="58" t="s">
        <v>146</v>
      </c>
      <c r="D27" s="59" t="s">
        <v>182</v>
      </c>
      <c r="E27" s="60">
        <v>43640</v>
      </c>
      <c r="F27" s="62">
        <v>48631</v>
      </c>
    </row>
    <row r="28" spans="1:6" ht="17.850000000000001" customHeight="1" thickBot="1" x14ac:dyDescent="0.35">
      <c r="A28" s="57" t="s">
        <v>1</v>
      </c>
      <c r="B28" s="58" t="s">
        <v>183</v>
      </c>
      <c r="C28" s="58" t="s">
        <v>146</v>
      </c>
      <c r="D28" s="59" t="s">
        <v>159</v>
      </c>
      <c r="E28" s="60">
        <v>41779</v>
      </c>
      <c r="F28" s="62">
        <v>44249</v>
      </c>
    </row>
    <row r="29" spans="1:6" ht="17.850000000000001" customHeight="1" thickBot="1" x14ac:dyDescent="0.35">
      <c r="A29" s="57" t="s">
        <v>1</v>
      </c>
      <c r="B29" s="58" t="s">
        <v>184</v>
      </c>
      <c r="C29" s="58" t="s">
        <v>146</v>
      </c>
      <c r="D29" s="59" t="s">
        <v>185</v>
      </c>
      <c r="E29" s="60">
        <v>43426</v>
      </c>
      <c r="F29" s="62">
        <v>46254</v>
      </c>
    </row>
    <row r="30" spans="1:6" ht="17.850000000000001" customHeight="1" thickBot="1" x14ac:dyDescent="0.35">
      <c r="A30" s="63"/>
      <c r="B30" s="64"/>
      <c r="C30" s="64"/>
      <c r="D30" s="65"/>
      <c r="E30" s="66"/>
      <c r="F30" s="67"/>
    </row>
    <row r="31" spans="1:6" ht="17.850000000000001" customHeight="1" thickBot="1" x14ac:dyDescent="0.35">
      <c r="A31" s="63"/>
      <c r="B31" s="64"/>
      <c r="C31" s="64"/>
      <c r="D31" s="65"/>
      <c r="E31" s="66"/>
      <c r="F31" s="67"/>
    </row>
    <row r="32" spans="1:6" ht="17.850000000000001" customHeight="1" thickBot="1" x14ac:dyDescent="0.35">
      <c r="A32" s="63"/>
      <c r="B32" s="64"/>
      <c r="C32" s="64"/>
      <c r="D32" s="65"/>
      <c r="E32" s="66"/>
      <c r="F32" s="67"/>
    </row>
    <row r="33" spans="1:6" ht="17.850000000000001" customHeight="1" thickBot="1" x14ac:dyDescent="0.35">
      <c r="A33" s="63"/>
      <c r="B33" s="64"/>
      <c r="C33" s="64"/>
      <c r="D33" s="65"/>
      <c r="E33" s="66"/>
      <c r="F33" s="67"/>
    </row>
    <row r="34" spans="1:6" ht="17.850000000000001" customHeight="1" thickBot="1" x14ac:dyDescent="0.35">
      <c r="A34" s="63"/>
      <c r="B34" s="64"/>
      <c r="C34" s="64"/>
      <c r="D34" s="65"/>
      <c r="E34" s="66"/>
      <c r="F34" s="67"/>
    </row>
    <row r="35" spans="1:6" ht="17.850000000000001" customHeight="1" thickBot="1" x14ac:dyDescent="0.35">
      <c r="A35" s="63"/>
      <c r="B35" s="64"/>
      <c r="C35" s="64"/>
      <c r="D35" s="65"/>
      <c r="E35" s="66"/>
      <c r="F35" s="67"/>
    </row>
    <row r="36" spans="1:6" ht="17.850000000000001" customHeight="1" thickBot="1" x14ac:dyDescent="0.35">
      <c r="A36" s="63"/>
      <c r="B36" s="64"/>
      <c r="C36" s="64"/>
      <c r="D36" s="65"/>
      <c r="E36" s="66"/>
      <c r="F36" s="67"/>
    </row>
    <row r="37" spans="1:6" ht="17.850000000000001" customHeight="1" thickBot="1" x14ac:dyDescent="0.35">
      <c r="A37" s="63"/>
      <c r="B37" s="64"/>
      <c r="C37" s="64"/>
      <c r="D37" s="65"/>
      <c r="E37" s="66"/>
      <c r="F37" s="67"/>
    </row>
    <row r="38" spans="1:6" ht="17.850000000000001" customHeight="1" thickBot="1" x14ac:dyDescent="0.35">
      <c r="A38" s="63"/>
      <c r="B38" s="64"/>
      <c r="C38" s="64"/>
      <c r="D38" s="65"/>
      <c r="E38" s="66"/>
      <c r="F38" s="67"/>
    </row>
  </sheetData>
  <sheetProtection algorithmName="SHA-512" hashValue="iA9mL5M4eBVpnrtLruYH+pkctcJ5TI/ntJjTPoEpA+uz1hUXuA1TmJCB3NMVXq7h09A4pgMNT3ckkfZe8+ftdg==" saltValue="NZmCJqHBi7klT2ytX6iJZ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election activeCell="B72" sqref="B7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8" customFormat="1" ht="4.5" customHeight="1" thickBot="1" x14ac:dyDescent="0.55000000000000004">
      <c r="A4" s="5"/>
      <c r="B4" s="6"/>
      <c r="C4" s="7"/>
    </row>
    <row r="5" spans="1:3" s="68" customFormat="1" ht="20.100000000000001" customHeight="1" thickBot="1" x14ac:dyDescent="0.4">
      <c r="A5" s="69" t="s">
        <v>186</v>
      </c>
      <c r="B5" s="70"/>
      <c r="C5" s="70"/>
    </row>
    <row r="6" spans="1:3" ht="48" customHeight="1" thickBot="1" x14ac:dyDescent="0.35">
      <c r="A6" s="127"/>
      <c r="B6" s="127"/>
      <c r="C6" s="127"/>
    </row>
    <row r="7" spans="1:3" s="56" customFormat="1" ht="17.399999999999999" customHeight="1" thickBot="1" x14ac:dyDescent="0.35">
      <c r="A7" s="53" t="s">
        <v>187</v>
      </c>
      <c r="B7" s="54" t="s">
        <v>188</v>
      </c>
      <c r="C7" s="55" t="s">
        <v>189</v>
      </c>
    </row>
    <row r="8" spans="1:3" ht="17.100000000000001" customHeight="1" thickBot="1" x14ac:dyDescent="0.35">
      <c r="A8" s="57" t="s">
        <v>8</v>
      </c>
      <c r="B8" s="58" t="s">
        <v>23</v>
      </c>
      <c r="C8" s="71" t="s">
        <v>190</v>
      </c>
    </row>
    <row r="9" spans="1:3" ht="30" customHeight="1" thickBot="1" x14ac:dyDescent="0.35">
      <c r="A9" s="57" t="s">
        <v>11</v>
      </c>
      <c r="B9" s="58" t="s">
        <v>191</v>
      </c>
      <c r="C9" s="71" t="s">
        <v>192</v>
      </c>
    </row>
    <row r="10" spans="1:3" ht="17.100000000000001" customHeight="1" thickBot="1" x14ac:dyDescent="0.35">
      <c r="A10" s="57" t="s">
        <v>13</v>
      </c>
      <c r="B10" s="58" t="s">
        <v>23</v>
      </c>
      <c r="C10" s="71" t="s">
        <v>193</v>
      </c>
    </row>
    <row r="11" spans="1:3" ht="17.100000000000001" customHeight="1" thickBot="1" x14ac:dyDescent="0.35">
      <c r="A11" s="57" t="s">
        <v>14</v>
      </c>
      <c r="B11" s="58" t="s">
        <v>23</v>
      </c>
      <c r="C11" s="71" t="s">
        <v>194</v>
      </c>
    </row>
    <row r="12" spans="1:3" ht="17.100000000000001" customHeight="1" thickBot="1" x14ac:dyDescent="0.35">
      <c r="A12" s="57" t="s">
        <v>16</v>
      </c>
      <c r="B12" s="58" t="s">
        <v>23</v>
      </c>
      <c r="C12" s="71" t="s">
        <v>195</v>
      </c>
    </row>
    <row r="13" spans="1:3" ht="17.100000000000001" customHeight="1" thickBot="1" x14ac:dyDescent="0.35">
      <c r="A13" s="57" t="s">
        <v>17</v>
      </c>
      <c r="B13" s="58" t="s">
        <v>23</v>
      </c>
      <c r="C13" s="71" t="s">
        <v>196</v>
      </c>
    </row>
    <row r="14" spans="1:3" ht="56.1" customHeight="1" thickBot="1" x14ac:dyDescent="0.35">
      <c r="A14" s="57" t="s">
        <v>6</v>
      </c>
      <c r="B14" s="58" t="s">
        <v>23</v>
      </c>
      <c r="C14" s="71" t="s">
        <v>197</v>
      </c>
    </row>
    <row r="15" spans="1:3" ht="56.1" customHeight="1" thickBot="1" x14ac:dyDescent="0.35">
      <c r="A15" s="57" t="s">
        <v>10</v>
      </c>
      <c r="B15" s="58" t="s">
        <v>23</v>
      </c>
      <c r="C15" s="71" t="s">
        <v>198</v>
      </c>
    </row>
    <row r="16" spans="1:3" ht="17.100000000000001" customHeight="1" thickBot="1" x14ac:dyDescent="0.35">
      <c r="A16" s="57" t="s">
        <v>15</v>
      </c>
      <c r="B16" s="58" t="s">
        <v>23</v>
      </c>
      <c r="C16" s="71" t="s">
        <v>199</v>
      </c>
    </row>
    <row r="17" spans="1:3" ht="30" customHeight="1" thickBot="1" x14ac:dyDescent="0.35">
      <c r="A17" s="57" t="s">
        <v>25</v>
      </c>
      <c r="B17" s="58" t="s">
        <v>191</v>
      </c>
      <c r="C17" s="71" t="s">
        <v>200</v>
      </c>
    </row>
    <row r="18" spans="1:3" ht="30" customHeight="1" thickBot="1" x14ac:dyDescent="0.35">
      <c r="A18" s="57" t="s">
        <v>28</v>
      </c>
      <c r="B18" s="58" t="s">
        <v>191</v>
      </c>
      <c r="C18" s="71" t="s">
        <v>201</v>
      </c>
    </row>
    <row r="19" spans="1:3" ht="17.100000000000001" customHeight="1" thickBot="1" x14ac:dyDescent="0.35">
      <c r="A19" s="57" t="s">
        <v>202</v>
      </c>
      <c r="B19" s="58" t="s">
        <v>191</v>
      </c>
      <c r="C19" s="71" t="s">
        <v>203</v>
      </c>
    </row>
    <row r="20" spans="1:3" ht="30" customHeight="1" thickBot="1" x14ac:dyDescent="0.35">
      <c r="A20" s="57" t="s">
        <v>204</v>
      </c>
      <c r="B20" s="58" t="s">
        <v>191</v>
      </c>
      <c r="C20" s="71" t="s">
        <v>205</v>
      </c>
    </row>
    <row r="21" spans="1:3" ht="30" customHeight="1" thickBot="1" x14ac:dyDescent="0.35">
      <c r="A21" s="57" t="s">
        <v>206</v>
      </c>
      <c r="B21" s="58" t="s">
        <v>191</v>
      </c>
      <c r="C21" s="71" t="s">
        <v>207</v>
      </c>
    </row>
    <row r="22" spans="1:3" ht="30" customHeight="1" thickBot="1" x14ac:dyDescent="0.35">
      <c r="A22" s="57" t="s">
        <v>208</v>
      </c>
      <c r="B22" s="58" t="s">
        <v>191</v>
      </c>
      <c r="C22" s="71" t="s">
        <v>209</v>
      </c>
    </row>
    <row r="23" spans="1:3" ht="30" customHeight="1" thickBot="1" x14ac:dyDescent="0.35">
      <c r="A23" s="57" t="s">
        <v>210</v>
      </c>
      <c r="B23" s="58" t="s">
        <v>191</v>
      </c>
      <c r="C23" s="71" t="s">
        <v>211</v>
      </c>
    </row>
    <row r="24" spans="1:3" ht="17.100000000000001" customHeight="1" thickBot="1" x14ac:dyDescent="0.35">
      <c r="A24" s="57" t="s">
        <v>24</v>
      </c>
      <c r="B24" s="58" t="s">
        <v>191</v>
      </c>
      <c r="C24" s="71" t="s">
        <v>212</v>
      </c>
    </row>
    <row r="25" spans="1:3" ht="17.100000000000001" customHeight="1" thickBot="1" x14ac:dyDescent="0.35">
      <c r="A25" s="57" t="s">
        <v>213</v>
      </c>
      <c r="B25" s="58" t="s">
        <v>191</v>
      </c>
      <c r="C25" s="71" t="s">
        <v>214</v>
      </c>
    </row>
    <row r="26" spans="1:3" ht="17.100000000000001" customHeight="1" thickBot="1" x14ac:dyDescent="0.35">
      <c r="A26" s="57" t="s">
        <v>215</v>
      </c>
      <c r="B26" s="58" t="s">
        <v>191</v>
      </c>
      <c r="C26" s="71" t="s">
        <v>216</v>
      </c>
    </row>
    <row r="27" spans="1:3" ht="30" customHeight="1" thickBot="1" x14ac:dyDescent="0.35">
      <c r="A27" s="57" t="s">
        <v>32</v>
      </c>
      <c r="B27" s="58" t="s">
        <v>191</v>
      </c>
      <c r="C27" s="71" t="s">
        <v>217</v>
      </c>
    </row>
    <row r="28" spans="1:3" ht="17.100000000000001" customHeight="1" thickBot="1" x14ac:dyDescent="0.35">
      <c r="A28" s="57" t="s">
        <v>34</v>
      </c>
      <c r="B28" s="58" t="s">
        <v>191</v>
      </c>
      <c r="C28" s="71" t="s">
        <v>218</v>
      </c>
    </row>
    <row r="29" spans="1:3" ht="17.100000000000001" customHeight="1" thickBot="1" x14ac:dyDescent="0.35">
      <c r="A29" s="57" t="s">
        <v>219</v>
      </c>
      <c r="B29" s="58" t="s">
        <v>23</v>
      </c>
      <c r="C29" s="71" t="s">
        <v>220</v>
      </c>
    </row>
    <row r="30" spans="1:3" ht="17.100000000000001" customHeight="1" thickBot="1" x14ac:dyDescent="0.35">
      <c r="A30" s="57" t="s">
        <v>221</v>
      </c>
      <c r="B30" s="58" t="s">
        <v>23</v>
      </c>
      <c r="C30" s="71" t="s">
        <v>222</v>
      </c>
    </row>
    <row r="31" spans="1:3" ht="17.100000000000001" customHeight="1" thickBot="1" x14ac:dyDescent="0.35">
      <c r="A31" s="57" t="s">
        <v>73</v>
      </c>
      <c r="B31" s="58" t="s">
        <v>23</v>
      </c>
      <c r="C31" s="71" t="s">
        <v>223</v>
      </c>
    </row>
    <row r="32" spans="1:3" ht="17.100000000000001" customHeight="1" thickBot="1" x14ac:dyDescent="0.35">
      <c r="A32" s="57" t="s">
        <v>131</v>
      </c>
      <c r="B32" s="58" t="s">
        <v>191</v>
      </c>
      <c r="C32" s="71" t="s">
        <v>224</v>
      </c>
    </row>
    <row r="33" spans="1:3" ht="17.100000000000001" customHeight="1" thickBot="1" x14ac:dyDescent="0.35">
      <c r="A33" s="57" t="s">
        <v>69</v>
      </c>
      <c r="B33" s="58" t="s">
        <v>23</v>
      </c>
      <c r="C33" s="71" t="s">
        <v>225</v>
      </c>
    </row>
    <row r="34" spans="1:3" ht="17.100000000000001" customHeight="1" thickBot="1" x14ac:dyDescent="0.35">
      <c r="A34" s="57" t="s">
        <v>70</v>
      </c>
      <c r="B34" s="58" t="s">
        <v>23</v>
      </c>
      <c r="C34" s="71" t="s">
        <v>226</v>
      </c>
    </row>
    <row r="35" spans="1:3" ht="17.100000000000001" customHeight="1" thickBot="1" x14ac:dyDescent="0.35">
      <c r="A35" s="57" t="s">
        <v>227</v>
      </c>
      <c r="B35" s="58" t="s">
        <v>191</v>
      </c>
      <c r="C35" s="71" t="s">
        <v>228</v>
      </c>
    </row>
    <row r="36" spans="1:3" ht="30" customHeight="1" thickBot="1" x14ac:dyDescent="0.35">
      <c r="A36" s="57" t="s">
        <v>90</v>
      </c>
      <c r="B36" s="58" t="s">
        <v>23</v>
      </c>
      <c r="C36" s="71" t="s">
        <v>229</v>
      </c>
    </row>
    <row r="37" spans="1:3" ht="30" customHeight="1" thickBot="1" x14ac:dyDescent="0.35">
      <c r="A37" s="57" t="s">
        <v>91</v>
      </c>
      <c r="B37" s="58" t="s">
        <v>23</v>
      </c>
      <c r="C37" s="71" t="s">
        <v>230</v>
      </c>
    </row>
    <row r="38" spans="1:3" ht="17.100000000000001" customHeight="1" thickBot="1" x14ac:dyDescent="0.35">
      <c r="A38" s="57" t="s">
        <v>231</v>
      </c>
      <c r="B38" s="58" t="s">
        <v>23</v>
      </c>
      <c r="C38" s="71" t="s">
        <v>232</v>
      </c>
    </row>
    <row r="39" spans="1:3" ht="17.100000000000001" customHeight="1" thickBot="1" x14ac:dyDescent="0.35">
      <c r="A39" s="57" t="s">
        <v>233</v>
      </c>
      <c r="B39" s="58" t="s">
        <v>23</v>
      </c>
      <c r="C39" s="71" t="s">
        <v>234</v>
      </c>
    </row>
    <row r="40" spans="1:3" ht="15" thickBot="1" x14ac:dyDescent="0.35">
      <c r="A40" s="57" t="s">
        <v>235</v>
      </c>
      <c r="B40" s="58" t="s">
        <v>236</v>
      </c>
      <c r="C40" s="71" t="s">
        <v>237</v>
      </c>
    </row>
    <row r="41" spans="1:3" ht="15" thickBot="1" x14ac:dyDescent="0.35">
      <c r="A41" s="57" t="s">
        <v>238</v>
      </c>
      <c r="B41" s="58" t="s">
        <v>236</v>
      </c>
      <c r="C41" s="71" t="s">
        <v>239</v>
      </c>
    </row>
  </sheetData>
  <sheetProtection algorithmName="SHA-512" hashValue="FFJfPyeRsTShauhjPJoepXbSPcpkDxiBQrYJBqbxCKu1MUXsNc4OgsuyAv1HU5vGQfBOS2mQ9XmqAj+/4ruHlQ==" saltValue="2UdH9oKUls8sF3EdsjljH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B72" sqref="B7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8" customFormat="1" ht="4.5" customHeight="1" thickBot="1" x14ac:dyDescent="0.55000000000000004">
      <c r="A4" s="5"/>
      <c r="B4" s="6"/>
      <c r="C4" s="7"/>
    </row>
    <row r="5" spans="1:3" s="68" customFormat="1" ht="20.100000000000001" customHeight="1" thickBot="1" x14ac:dyDescent="0.4">
      <c r="A5" s="69" t="s">
        <v>240</v>
      </c>
      <c r="B5" s="70"/>
      <c r="C5" s="70"/>
    </row>
    <row r="6" spans="1:3" ht="48" customHeight="1" thickBot="1" x14ac:dyDescent="0.35">
      <c r="A6" s="127"/>
      <c r="B6" s="127"/>
      <c r="C6" s="127"/>
    </row>
  </sheetData>
  <sheetProtection algorithmName="SHA-512" hashValue="A1Gu/vgDDBUL6QvEdZJX9sqG0qr4Y6ffxwlxNmfjo9Pp2WDgbSFw/1K0Uf1LiHI6izKuiULUaDrUo2Eph0vLrQ==" saltValue="YHD5p/pX0jB9lI10HGUSS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2020-04-30T09:54:38Z</dcterms:created>
  <dcterms:modified xsi:type="dcterms:W3CDTF">2020-05-05T10:05:31Z</dcterms:modified>
</cp:coreProperties>
</file>