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AU\Erste Group Bank AG\2022\01 Monitoring-Unterlagen\Surveillance Report\2022-Q4\Mortgage\"/>
    </mc:Choice>
  </mc:AlternateContent>
  <bookViews>
    <workbookView xWindow="0" yWindow="0" windowWidth="28800" windowHeight="11010" activeTab="3"/>
  </bookViews>
  <sheets>
    <sheet name="Report" sheetId="1" r:id="rId1"/>
    <sheet name="ISIN list" sheetId="2" r:id="rId2"/>
    <sheet name="Definitions" sheetId="3" r:id="rId3"/>
    <sheet name="Disclaimer" sheetId="4" r:id="rId4"/>
  </sheets>
  <externalReferences>
    <externalReference r:id="rId5"/>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<sst xmlns="http://schemas.openxmlformats.org/spreadsheetml/2006/main" count="632" uniqueCount="371">
  <si>
    <t>Creditreform Covered Bond Rating</t>
  </si>
  <si>
    <t>Erste Group Bank AG</t>
  </si>
  <si>
    <t>Mortgage Covered Bond Program</t>
  </si>
  <si>
    <t>Rating Object</t>
  </si>
  <si>
    <t>Program ID</t>
  </si>
  <si>
    <t>Country Issuer</t>
  </si>
  <si>
    <t>Austria</t>
  </si>
  <si>
    <t>Main collateral asset class</t>
  </si>
  <si>
    <t>Mortgage</t>
  </si>
  <si>
    <t>Main country of assets</t>
  </si>
  <si>
    <t>Legal Framework</t>
  </si>
  <si>
    <t>Mortgage Bond Act</t>
  </si>
  <si>
    <t>Covered bonds type</t>
  </si>
  <si>
    <t>Repayment method</t>
  </si>
  <si>
    <t>Soft Bullet</t>
  </si>
  <si>
    <t>Cut-off date Cover pool infomation:</t>
  </si>
  <si>
    <t>31.12.2022</t>
  </si>
  <si>
    <t>Publication date:</t>
  </si>
  <si>
    <t>Rating Overview</t>
  </si>
  <si>
    <t>Rating Summary</t>
  </si>
  <si>
    <t>Key Credit Risk Metrics</t>
  </si>
  <si>
    <t>Issuer</t>
  </si>
  <si>
    <t>Metrics date</t>
  </si>
  <si>
    <t>LT Issuer Rating</t>
  </si>
  <si>
    <t>A</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</si>
  <si>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</si>
  <si>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</si>
  <si>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</si>
  <si>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</si>
  <si>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</si>
  <si>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</si>
  <si>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</si>
  <si>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</si>
  <si>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</si>
  <si>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AAA</t>
  </si>
  <si>
    <t>Asset-sale discount stressed</t>
  </si>
  <si>
    <t>Cover Pool &amp; cash flow analysis</t>
  </si>
  <si>
    <t>Yield Spread stressed</t>
  </si>
  <si>
    <t>Covered bonds coupon type</t>
  </si>
  <si>
    <t xml:space="preserve">+ 2nd rating uplift </t>
  </si>
  <si>
    <t>+/-0 Notch</t>
  </si>
  <si>
    <t>Rating covered bond program / Outlook</t>
  </si>
  <si>
    <t>AAA / Stable</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</si>
  <si>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</si>
  <si>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</si>
  <si>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</si>
  <si>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</si>
  <si>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</si>
  <si>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</si>
  <si>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</si>
  <si>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</si>
  <si>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</si>
  <si>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</si>
  <si>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</si>
  <si>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</si>
  <si>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</si>
  <si>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</si>
  <si>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</si>
  <si>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</si>
  <si>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</si>
  <si>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</si>
  <si>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</si>
  <si>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</si>
  <si>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</si>
  <si>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</si>
  <si>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</si>
  <si>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</si>
  <si>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</si>
  <si>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</si>
  <si>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</si>
  <si>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</si>
  <si>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</si>
  <si>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</si>
  <si>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</si>
  <si>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</si>
  <si>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</si>
  <si>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</si>
  <si>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</si>
  <si>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</si>
  <si>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</si>
  <si>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</si>
  <si>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</si>
  <si>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</si>
  <si>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</si>
  <si>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</si>
  <si>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</si>
  <si>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</si>
  <si>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</si>
  <si>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</si>
  <si>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</si>
  <si>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</si>
  <si>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</si>
  <si>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</si>
  <si>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</si>
  <si>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</si>
  <si>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</si>
  <si>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</si>
  <si>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</si>
  <si>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</si>
  <si>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</si>
  <si>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</si>
  <si>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</si>
  <si>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EUR</t>
  </si>
  <si>
    <t>Belgium</t>
  </si>
  <si>
    <t>AUD</t>
  </si>
  <si>
    <t>Bulgaria</t>
  </si>
  <si>
    <t>BRL</t>
  </si>
  <si>
    <t>Croatia</t>
  </si>
  <si>
    <t>CAD</t>
  </si>
  <si>
    <t>Cyprus</t>
  </si>
  <si>
    <t>CHF</t>
  </si>
  <si>
    <t>Czech Republic</t>
  </si>
  <si>
    <t>CZK</t>
  </si>
  <si>
    <t>Denmark</t>
  </si>
  <si>
    <t>DKK</t>
  </si>
  <si>
    <t>Estonia</t>
  </si>
  <si>
    <t>GBP</t>
  </si>
  <si>
    <t>Finland</t>
  </si>
  <si>
    <t>HKD</t>
  </si>
  <si>
    <t>France</t>
  </si>
  <si>
    <t>ISK</t>
  </si>
  <si>
    <t>Germany</t>
  </si>
  <si>
    <t>JPY</t>
  </si>
  <si>
    <t>Greece</t>
  </si>
  <si>
    <t>KRW</t>
  </si>
  <si>
    <t>Netherlands</t>
  </si>
  <si>
    <t>NOK</t>
  </si>
  <si>
    <t>Hungary</t>
  </si>
  <si>
    <t>PLN</t>
  </si>
  <si>
    <t>Ireland</t>
  </si>
  <si>
    <t>SEK</t>
  </si>
  <si>
    <t>Italy</t>
  </si>
  <si>
    <t>SGD</t>
  </si>
  <si>
    <t>Latvia</t>
  </si>
  <si>
    <t>USD</t>
  </si>
  <si>
    <t>Lithuania</t>
  </si>
  <si>
    <t>Loan Distribution by Regions (as % of total Mortgages)</t>
  </si>
  <si>
    <t>Luxembourg</t>
  </si>
  <si>
    <t>Region</t>
  </si>
  <si>
    <t>Malta</t>
  </si>
  <si>
    <t>Vienna</t>
  </si>
  <si>
    <t>Poland</t>
  </si>
  <si>
    <t>Lower Austria</t>
  </si>
  <si>
    <t>Portugal</t>
  </si>
  <si>
    <t>Upper Austria</t>
  </si>
  <si>
    <t>Romania</t>
  </si>
  <si>
    <t>Salzburg</t>
  </si>
  <si>
    <t>Slovakia</t>
  </si>
  <si>
    <t>Tyrol</t>
  </si>
  <si>
    <t>Slovenia</t>
  </si>
  <si>
    <t>Styria</t>
  </si>
  <si>
    <t>Spain</t>
  </si>
  <si>
    <t>Carinthia</t>
  </si>
  <si>
    <t>Sweden</t>
  </si>
  <si>
    <t>Burgenland</t>
  </si>
  <si>
    <t>United Kingdom</t>
  </si>
  <si>
    <t>Vorarlberg</t>
  </si>
  <si>
    <t>Iceland</t>
  </si>
  <si>
    <t>Liechtenstein</t>
  </si>
  <si>
    <t>Norway</t>
  </si>
  <si>
    <t>Switzerland</t>
  </si>
  <si>
    <t>Australia</t>
  </si>
  <si>
    <t>Brazil</t>
  </si>
  <si>
    <t>Canada</t>
  </si>
  <si>
    <t>Japan</t>
  </si>
  <si>
    <t>Korea</t>
  </si>
  <si>
    <t>New Zealand</t>
  </si>
  <si>
    <t>Singapore</t>
  </si>
  <si>
    <t>US</t>
  </si>
  <si>
    <t>Other</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</si>
  <si>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</si>
  <si>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</si>
  <si>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</si>
  <si>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</si>
  <si>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</si>
  <si>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</si>
  <si>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</si>
  <si>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</si>
  <si>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</si>
  <si>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</si>
  <si>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</si>
  <si>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</si>
  <si>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</si>
  <si>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</si>
  <si>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</si>
  <si>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</si>
  <si>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</si>
  <si>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</si>
  <si>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</si>
  <si>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</si>
  <si>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</si>
  <si>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</si>
  <si>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</si>
  <si>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 xml:space="preserve">PQOH26KWDF7CG10L6792 </t>
  </si>
  <si>
    <t>Type of swap arrangements</t>
  </si>
  <si>
    <t>Intra-group interest rate swaps</t>
  </si>
  <si>
    <t>No</t>
  </si>
  <si>
    <t>Intra-group currency rate swaps</t>
  </si>
  <si>
    <t>ISIN List of rated securities</t>
  </si>
  <si>
    <t>ISIN</t>
  </si>
  <si>
    <t>Coupon Type</t>
  </si>
  <si>
    <t>Coupon Rate (%)</t>
  </si>
  <si>
    <t>Issue date</t>
  </si>
  <si>
    <t>Maturity date</t>
  </si>
  <si>
    <t>AT0000A191G6</t>
  </si>
  <si>
    <t>Fix</t>
  </si>
  <si>
    <t>dDM2G</t>
  </si>
  <si>
    <t>AT0000A2A6W3</t>
  </si>
  <si>
    <t>AT0000A306J4</t>
  </si>
  <si>
    <t>XS1845161790</t>
  </si>
  <si>
    <t>AT0000A2QBR4</t>
  </si>
  <si>
    <t>Floating</t>
  </si>
  <si>
    <t>EIEUR3M</t>
  </si>
  <si>
    <t>AT0000A2HB37</t>
  </si>
  <si>
    <t>AT0000A17ZV2</t>
  </si>
  <si>
    <t>XS1807495608</t>
  </si>
  <si>
    <t>XS1750974658</t>
  </si>
  <si>
    <t>AT0000A286M2</t>
  </si>
  <si>
    <t>EIEUR3M + 0.08</t>
  </si>
  <si>
    <t>AT0000A2UXN9</t>
  </si>
  <si>
    <t>XS1550203183</t>
  </si>
  <si>
    <t>AT0000A192J8</t>
  </si>
  <si>
    <t>AT0000A2CDT6</t>
  </si>
  <si>
    <t>AT0000A18XH4</t>
  </si>
  <si>
    <t>XS1346557637</t>
  </si>
  <si>
    <t>AT0000A17ZZ3</t>
  </si>
  <si>
    <t>AT0000A1LLC8</t>
  </si>
  <si>
    <t>AT0000A17ZX8</t>
  </si>
  <si>
    <t>AT000B008297</t>
  </si>
  <si>
    <t>XS1181448561</t>
  </si>
  <si>
    <t>AT0000A16TM6</t>
  </si>
  <si>
    <t>EIEUR3M + 0.2</t>
  </si>
  <si>
    <t>AT0000A286W1</t>
  </si>
  <si>
    <t>AT0000A31Q55</t>
  </si>
  <si>
    <t>AT000B120340</t>
  </si>
  <si>
    <t>AT0000A2UXM1</t>
  </si>
  <si>
    <t>AT0000A1AKL4</t>
  </si>
  <si>
    <t>Data Definitions</t>
  </si>
  <si>
    <t>Field Name</t>
  </si>
  <si>
    <t>Source</t>
  </si>
  <si>
    <t>Definition</t>
  </si>
  <si>
    <t>CRA</t>
  </si>
  <si>
    <t>Unique CRA internal identification for a rating</t>
  </si>
  <si>
    <t>The covered bonds type (public sector covered bonds or mortgage covered bonds)</t>
  </si>
  <si>
    <t>The issuer country</t>
  </si>
  <si>
    <t>The country with the maximum participation of cover assets</t>
  </si>
  <si>
    <t>The main collateral asset class of the covered bonds</t>
  </si>
  <si>
    <t>Legal framework</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</si>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</sst>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70">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6" fillId="2" borderId="9" xfId="0" applyFont="1" applyFill="1" applyBorder="1" applyAlignment="1">
      <alignment vertical="center" wrapText="1"/>
    </xf>
    <xf numFmtId="0" fontId="7" fillId="2" borderId="10" xfId="0" applyFont="1" applyFill="1" applyBorder="1" applyAlignment="1">
      <alignment vertical="center" wrapText="1"/>
    </xf>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7" fontId="8" fillId="3" borderId="12" xfId="0" quotePrefix="1"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0" fontId="7"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8" fillId="3" borderId="12"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9" fontId="8" fillId="3" borderId="12" xfId="0" applyNumberFormat="1" applyFont="1" applyFill="1" applyBorder="1" applyAlignment="1">
      <alignment horizontal="left"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2" xfId="0"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10" fontId="8" fillId="3" borderId="9" xfId="0" applyNumberFormat="1" applyFont="1" applyFill="1" applyBorder="1" applyAlignment="1">
      <alignment horizontal="left" vertical="center" wrapText="1"/>
    </xf>
    <xf numFmtId="10" fontId="8" fillId="3" borderId="10" xfId="0" applyNumberFormat="1" applyFont="1" applyFill="1" applyBorder="1" applyAlignment="1">
      <alignment horizontal="left" vertical="center" wrapText="1"/>
    </xf>
    <xf numFmtId="10" fontId="8"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3" fontId="8" fillId="3" borderId="12" xfId="0" applyNumberFormat="1"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[1]Work!$B$2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451-43D1-A337-6ED0F9853B24}"/>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A451-43D1-A337-6ED0F9853B24}"/>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A451-43D1-A337-6ED0F9853B24}"/>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A451-43D1-A337-6ED0F9853B24}"/>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A451-43D1-A337-6ED0F9853B24}"/>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A451-43D1-A337-6ED0F9853B24}"/>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451-43D1-A337-6ED0F9853B2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[1]Work!$A$3:$A$9</c:f>
              <c:numCache>
                <c:formatCode>General</c:formatCode>
                <c:ptCount val="7"/>
                <c:pt idx="0">
                  <c:v>12</c:v>
                </c:pt>
                <c:pt idx="1">
                  <c:v>24</c:v>
                </c:pt>
                <c:pt idx="2">
                  <c:v>36</c:v>
                </c:pt>
                <c:pt idx="3">
                  <c:v>48</c:v>
                </c:pt>
                <c:pt idx="4">
                  <c:v>60</c:v>
                </c:pt>
                <c:pt idx="5">
                  <c:v>120</c:v>
                </c:pt>
                <c:pt idx="6">
                  <c:v>180</c:v>
                </c:pt>
              </c:numCache>
            </c:numRef>
          </c:cat>
          <c:val>
            <c:numRef>
              <c:f>[1]Work!$B$3:$B$9</c:f>
              <c:numCache>
                <c:formatCode>General</c:formatCode>
                <c:ptCount val="7"/>
                <c:pt idx="0">
                  <c:v>1568.9813093443699</c:v>
                </c:pt>
                <c:pt idx="1">
                  <c:v>2014.5277659077201</c:v>
                </c:pt>
                <c:pt idx="2">
                  <c:v>1642.64844386407</c:v>
                </c:pt>
                <c:pt idx="3">
                  <c:v>1650.84542086804</c:v>
                </c:pt>
                <c:pt idx="4">
                  <c:v>1558.74370310515</c:v>
                </c:pt>
                <c:pt idx="5">
                  <c:v>6469.0119651446403</c:v>
                </c:pt>
                <c:pt idx="6">
                  <c:v>10952.291678365998</c:v>
                </c:pt>
              </c:numCache>
            </c:numRef>
          </c:val>
          <c:extLst>
            <c:ext xmlns:c16="http://schemas.microsoft.com/office/drawing/2014/chart" uri="{C3380CC4-5D6E-409C-BE32-E72D297353CC}">
              <c16:uniqueId val="{00000007-A451-43D1-A337-6ED0F9853B24}"/>
            </c:ext>
          </c:extLst>
        </c:ser>
        <c:ser>
          <c:idx val="0"/>
          <c:order val="1"/>
          <c:tx>
            <c:strRef>
              <c:f>[1]Work!$C$2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A451-43D1-A337-6ED0F9853B24}"/>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A451-43D1-A337-6ED0F9853B24}"/>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A451-43D1-A337-6ED0F9853B24}"/>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A451-43D1-A337-6ED0F9853B24}"/>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A451-43D1-A337-6ED0F9853B24}"/>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A451-43D1-A337-6ED0F9853B24}"/>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A451-43D1-A337-6ED0F9853B24}"/>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[1]Work!$C$3:$C$9</c:f>
              <c:numCache>
                <c:formatCode>General</c:formatCode>
                <c:ptCount val="7"/>
                <c:pt idx="0">
                  <c:v>868</c:v>
                </c:pt>
                <c:pt idx="1">
                  <c:v>1659.5</c:v>
                </c:pt>
                <c:pt idx="2">
                  <c:v>628</c:v>
                </c:pt>
                <c:pt idx="3">
                  <c:v>3390.4747891311699</c:v>
                </c:pt>
                <c:pt idx="4">
                  <c:v>2841.5</c:v>
                </c:pt>
                <c:pt idx="5">
                  <c:v>8169.2468474611705</c:v>
                </c:pt>
                <c:pt idx="6">
                  <c:v>1292</c:v>
                </c:pt>
              </c:numCache>
            </c:numRef>
          </c:val>
          <c:extLst>
            <c:ext xmlns:c16="http://schemas.microsoft.com/office/drawing/2014/chart" uri="{C3380CC4-5D6E-409C-BE32-E72D297353CC}">
              <c16:uniqueId val="{0000000F-A451-43D1-A337-6ED0F9853B24}"/>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layout/>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[1]Work!$F$2</c:f>
              <c:strCache>
                <c:ptCount val="1"/>
                <c:pt idx="0">
                  <c:v>Covered Bonds</c:v>
                </c:pt>
              </c:strCache>
            </c:strRef>
          </c:tx>
          <c:spPr>
            <a:ln w="28575" cap="rnd">
              <a:solidFill>
                <a:srgbClr val="009EE2"/>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[1]Work!$F$3:$F$9</c:f>
              <c:numCache>
                <c:formatCode>General</c:formatCode>
                <c:ptCount val="7"/>
                <c:pt idx="0">
                  <c:v>18848.721636592341</c:v>
                </c:pt>
                <c:pt idx="1">
                  <c:v>17980.721636592341</c:v>
                </c:pt>
                <c:pt idx="2">
                  <c:v>16321.221636592341</c:v>
                </c:pt>
                <c:pt idx="3">
                  <c:v>15693.221636592341</c:v>
                </c:pt>
                <c:pt idx="4">
                  <c:v>12302.746847461171</c:v>
                </c:pt>
                <c:pt idx="5">
                  <c:v>9461.2468474611705</c:v>
                </c:pt>
                <c:pt idx="6">
                  <c:v>1292</c:v>
                </c:pt>
              </c:numCache>
            </c:numRef>
          </c:yVal>
          <c:smooth val="1"/>
          <c:extLst>
            <c:ext xmlns:c16="http://schemas.microsoft.com/office/drawing/2014/chart" uri="{C3380CC4-5D6E-409C-BE32-E72D297353CC}">
              <c16:uniqueId val="{00000000-E9D5-4FA9-B00C-984D49E68196}"/>
            </c:ext>
          </c:extLst>
        </c:ser>
        <c:ser>
          <c:idx val="0"/>
          <c:order val="1"/>
          <c:tx>
            <c:strRef>
              <c:f>[1]Work!$G$2</c:f>
              <c:strCache>
                <c:ptCount val="1"/>
                <c:pt idx="0">
                  <c:v>Cover Assets</c:v>
                </c:pt>
              </c:strCache>
            </c:strRef>
          </c:tx>
          <c:spPr>
            <a:ln w="28575" cap="rnd">
              <a:solidFill>
                <a:srgbClr val="5BC4F1"/>
              </a:solidFill>
              <a:round/>
            </a:ln>
            <a:effectLst/>
          </c:spPr>
          <c:marker>
            <c:symbol val="none"/>
          </c:marker>
          <c:xVal>
            <c:numRef>
              <c:f>[1]Work!$E$3:$E$9</c:f>
              <c:numCache>
                <c:formatCode>General</c:formatCode>
                <c:ptCount val="7"/>
                <c:pt idx="0">
                  <c:v>12</c:v>
                </c:pt>
                <c:pt idx="1">
                  <c:v>24</c:v>
                </c:pt>
                <c:pt idx="2">
                  <c:v>36</c:v>
                </c:pt>
                <c:pt idx="3">
                  <c:v>48</c:v>
                </c:pt>
                <c:pt idx="4">
                  <c:v>60</c:v>
                </c:pt>
                <c:pt idx="5">
                  <c:v>120</c:v>
                </c:pt>
                <c:pt idx="6">
                  <c:v>180</c:v>
                </c:pt>
              </c:numCache>
            </c:numRef>
          </c:xVal>
          <c:yVal>
            <c:numRef>
              <c:f>[1]Work!$G$3:$G$9</c:f>
              <c:numCache>
                <c:formatCode>General</c:formatCode>
                <c:ptCount val="7"/>
                <c:pt idx="0">
                  <c:v>25857.050286599988</c:v>
                </c:pt>
                <c:pt idx="1">
                  <c:v>24288.068977255618</c:v>
                </c:pt>
                <c:pt idx="2">
                  <c:v>22273.541211347896</c:v>
                </c:pt>
                <c:pt idx="3">
                  <c:v>20630.892767483827</c:v>
                </c:pt>
                <c:pt idx="4">
                  <c:v>18980.047346615786</c:v>
                </c:pt>
                <c:pt idx="5">
                  <c:v>17421.303643510637</c:v>
                </c:pt>
                <c:pt idx="6">
                  <c:v>10952.291678365997</c:v>
                </c:pt>
              </c:numCache>
            </c:numRef>
          </c:yVal>
          <c:smooth val="1"/>
          <c:extLst>
            <c:ext xmlns:c16="http://schemas.microsoft.com/office/drawing/2014/chart" uri="{C3380CC4-5D6E-409C-BE32-E72D297353CC}">
              <c16:uniqueId val="{00000001-E9D5-4FA9-B00C-984D49E68196}"/>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layout/>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[1]Work!$B$40</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[1]Work!$B$41:$B$45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80C9-4388-B138-EEC7F65C50A1}"/>
            </c:ext>
          </c:extLst>
        </c:ser>
        <c:ser>
          <c:idx val="0"/>
          <c:order val="1"/>
          <c:tx>
            <c:strRef>
              <c:f>[1]Work!$C$40</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[1]Work!$A$41:$A$45</c:f>
              <c:strCache>
                <c:ptCount val="5"/>
                <c:pt idx="0">
                  <c:v>1-&lt;30 days</c:v>
                </c:pt>
                <c:pt idx="1">
                  <c:v>30-&lt;60 days</c:v>
                </c:pt>
                <c:pt idx="2">
                  <c:v>60-&lt;90 days</c:v>
                </c:pt>
                <c:pt idx="3">
                  <c:v>90-&lt;180 days</c:v>
                </c:pt>
                <c:pt idx="4">
                  <c:v>&gt;= 180 days</c:v>
                </c:pt>
              </c:strCache>
            </c:strRef>
          </c:cat>
          <c:val>
            <c:numRef>
              <c:f>[1]Work!$C$41:$C$45</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80C9-4388-B138-EEC7F65C50A1}"/>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layout/>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1"/>
          <c:order val="0"/>
          <c:tx>
            <c:strRef>
              <c:f>[1]Work!$B$48</c:f>
              <c:strCache>
                <c:ptCount val="1"/>
                <c:pt idx="0">
                  <c:v>Commercial</c:v>
                </c:pt>
              </c:strCache>
              <c:extLst xmlns:c15="http://schemas.microsoft.com/office/drawing/2012/chart"/>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layout/>
                <c15:showLeaderLines val="0"/>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[1]Work!$B$49:$B$53</c:f>
              <c:numCache>
                <c:formatCode>General</c:formatCode>
                <c:ptCount val="5"/>
                <c:pt idx="0">
                  <c:v>7.1563568216206006E-2</c:v>
                </c:pt>
                <c:pt idx="1">
                  <c:v>7.0284257982870399E-2</c:v>
                </c:pt>
                <c:pt idx="2">
                  <c:v>6.7212994704731494E-2</c:v>
                </c:pt>
                <c:pt idx="3">
                  <c:v>9.57508346444534E-2</c:v>
                </c:pt>
                <c:pt idx="4">
                  <c:v>0.105490470204362</c:v>
                </c:pt>
              </c:numCache>
              <c:extLst xmlns:c15="http://schemas.microsoft.com/office/drawing/2012/chart"/>
            </c:numRef>
          </c:val>
          <c:extLst xmlns:c15="http://schemas.microsoft.com/office/drawing/2012/chart">
            <c:ext xmlns:c16="http://schemas.microsoft.com/office/drawing/2014/chart" uri="{C3380CC4-5D6E-409C-BE32-E72D297353CC}">
              <c16:uniqueId val="{00000000-4348-4D10-A29B-F19E2C48EC33}"/>
            </c:ext>
          </c:extLst>
        </c:ser>
        <c:ser>
          <c:idx val="0"/>
          <c:order val="1"/>
          <c:tx>
            <c:strRef>
              <c:f>[1]Work!$C$48</c:f>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4348-4D10-A29B-F19E2C48EC33}"/>
                </c:ext>
              </c:extLst>
            </c:dLbl>
            <c:numFmt formatCode="0.00%" sourceLinked="0"/>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[1]Work!$A$49:$A$53</c:f>
              <c:strCache>
                <c:ptCount val="5"/>
                <c:pt idx="0">
                  <c:v>&gt;12</c:v>
                </c:pt>
                <c:pt idx="1">
                  <c:v>≥  12 - ≤ 24</c:v>
                </c:pt>
                <c:pt idx="2">
                  <c:v>≥ 24 - ≤ 36</c:v>
                </c:pt>
                <c:pt idx="3">
                  <c:v>≥ 36 - ≤ 60</c:v>
                </c:pt>
                <c:pt idx="4">
                  <c:v>≥ 60</c:v>
                </c:pt>
              </c:strCache>
              <c:extLst xmlns:c15="http://schemas.microsoft.com/office/drawing/2012/chart"/>
            </c:strRef>
          </c:cat>
          <c:val>
            <c:numRef>
              <c:f>[1]Work!$C$49:$C$53</c:f>
              <c:numCache>
                <c:formatCode>General</c:formatCode>
                <c:ptCount val="5"/>
                <c:pt idx="0">
                  <c:v>6.0979251908460701E-2</c:v>
                </c:pt>
                <c:pt idx="1">
                  <c:v>9.6588513897197095E-2</c:v>
                </c:pt>
                <c:pt idx="2">
                  <c:v>8.2585418094463001E-2</c:v>
                </c:pt>
                <c:pt idx="3">
                  <c:v>0.10998863874076199</c:v>
                </c:pt>
                <c:pt idx="4">
                  <c:v>0.23955605160649701</c:v>
                </c:pt>
              </c:numCache>
            </c:numRef>
          </c:val>
          <c:extLst xmlns:c15="http://schemas.microsoft.com/office/drawing/2012/chart">
            <c:ext xmlns:c16="http://schemas.microsoft.com/office/drawing/2014/chart" uri="{C3380CC4-5D6E-409C-BE32-E72D297353CC}">
              <c16:uniqueId val="{00000002-4348-4D10-A29B-F19E2C48EC33}"/>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2"/>
                <c:order val="2"/>
                <c:tx>
                  <c:strRef>
                    <c:extLst>
                      <c:ext uri="{02D57815-91ED-43cb-92C2-25804820EDAC}">
                        <c15:formulaRef>
                          <c15:sqref>[1]Work!$D$48</c15:sqref>
                        </c15:formulaRef>
                      </c:ext>
                    </c:extLst>
                    <c:strCache>
                      <c:ptCount val="1"/>
                      <c:pt idx="0">
                        <c:v>% of total mortgages</c:v>
                      </c:pt>
                    </c:strCache>
                  </c:strRef>
                </c:tx>
                <c:spPr>
                  <a:solidFill>
                    <a:srgbClr val="5BC4F1"/>
                  </a:solidFill>
                </c:spPr>
                <c:invertIfNegative val="0"/>
                <c:cat>
                  <c:strRef>
                    <c:extLst>
                      <c:ext uri="{02D57815-91ED-43cb-92C2-25804820EDAC}">
                        <c15:formulaRef>
                          <c15:sqref>[1]Work!$A$49:$A$53</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[1]Work!$D$49:$D$53</c15:sqref>
                        </c15:formulaRef>
                      </c:ext>
                    </c:extLst>
                    <c:numCache>
                      <c:formatCode>General</c:formatCode>
                      <c:ptCount val="5"/>
                      <c:pt idx="0">
                        <c:v>0.132542820124667</c:v>
                      </c:pt>
                      <c:pt idx="1">
                        <c:v>0.16687277188006699</c:v>
                      </c:pt>
                      <c:pt idx="2">
                        <c:v>0.14979841279919501</c:v>
                      </c:pt>
                      <c:pt idx="3">
                        <c:v>0.205739473385215</c:v>
                      </c:pt>
                      <c:pt idx="4">
                        <c:v>0.34504652181085899</c:v>
                      </c:pt>
                    </c:numCache>
                  </c:numRef>
                </c:val>
                <c:extLst>
                  <c:ext xmlns:c16="http://schemas.microsoft.com/office/drawing/2014/chart" uri="{C3380CC4-5D6E-409C-BE32-E72D297353CC}">
                    <c16:uniqueId val="{00000003-4348-4D10-A29B-F19E2C48EC33}"/>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2935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81101"/>
          <a:ext cx="7591426"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81101"/>
          <a:ext cx="7591426"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81102"/>
          <a:ext cx="7591426" cy="37718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2023.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00725"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30209-CB-SurvReport-V013-Erste-Mortgage-Q42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1568.9813093443699</v>
          </cell>
          <cell r="C3">
            <v>868</v>
          </cell>
          <cell r="E3">
            <v>12</v>
          </cell>
          <cell r="F3">
            <v>18848.721636592341</v>
          </cell>
          <cell r="G3">
            <v>25857.050286599988</v>
          </cell>
        </row>
        <row r="4">
          <cell r="A4">
            <v>24</v>
          </cell>
          <cell r="B4">
            <v>2014.5277659077201</v>
          </cell>
          <cell r="C4">
            <v>1659.5</v>
          </cell>
          <cell r="E4">
            <v>24</v>
          </cell>
          <cell r="F4">
            <v>17980.721636592341</v>
          </cell>
          <cell r="G4">
            <v>24288.068977255618</v>
          </cell>
        </row>
        <row r="5">
          <cell r="A5">
            <v>36</v>
          </cell>
          <cell r="B5">
            <v>1642.64844386407</v>
          </cell>
          <cell r="C5">
            <v>628</v>
          </cell>
          <cell r="E5">
            <v>36</v>
          </cell>
          <cell r="F5">
            <v>16321.221636592341</v>
          </cell>
          <cell r="G5">
            <v>22273.541211347896</v>
          </cell>
        </row>
        <row r="6">
          <cell r="A6">
            <v>48</v>
          </cell>
          <cell r="B6">
            <v>1650.84542086804</v>
          </cell>
          <cell r="C6">
            <v>3390.4747891311699</v>
          </cell>
          <cell r="E6">
            <v>48</v>
          </cell>
          <cell r="F6">
            <v>15693.221636592341</v>
          </cell>
          <cell r="G6">
            <v>20630.892767483827</v>
          </cell>
        </row>
        <row r="7">
          <cell r="A7">
            <v>60</v>
          </cell>
          <cell r="B7">
            <v>1558.74370310515</v>
          </cell>
          <cell r="C7">
            <v>2841.5</v>
          </cell>
          <cell r="E7">
            <v>60</v>
          </cell>
          <cell r="F7">
            <v>12302.746847461171</v>
          </cell>
          <cell r="G7">
            <v>18980.047346615786</v>
          </cell>
        </row>
        <row r="8">
          <cell r="A8">
            <v>120</v>
          </cell>
          <cell r="B8">
            <v>6469.0119651446403</v>
          </cell>
          <cell r="C8">
            <v>8169.2468474611705</v>
          </cell>
          <cell r="E8">
            <v>120</v>
          </cell>
          <cell r="F8">
            <v>9461.2468474611705</v>
          </cell>
          <cell r="G8">
            <v>17421.303643510637</v>
          </cell>
        </row>
        <row r="9">
          <cell r="A9">
            <v>180</v>
          </cell>
          <cell r="B9">
            <v>10952.291678365998</v>
          </cell>
          <cell r="C9">
            <v>1292</v>
          </cell>
          <cell r="E9">
            <v>180</v>
          </cell>
          <cell r="F9">
            <v>1292</v>
          </cell>
          <cell r="G9">
            <v>10952.291678365997</v>
          </cell>
        </row>
        <row r="40">
          <cell r="B40" t="str">
            <v>Commercial</v>
          </cell>
          <cell r="C40" t="str">
            <v>Residential</v>
          </cell>
        </row>
        <row r="41">
          <cell r="A41" t="str">
            <v>1-&lt;30 days</v>
          </cell>
          <cell r="B41" t="e">
            <v>#VALUE!</v>
          </cell>
          <cell r="C41" t="e">
            <v>#VALUE!</v>
          </cell>
        </row>
        <row r="42">
          <cell r="A42" t="str">
            <v>30-&lt;60 days</v>
          </cell>
          <cell r="B42" t="e">
            <v>#VALUE!</v>
          </cell>
          <cell r="C42" t="e">
            <v>#VALUE!</v>
          </cell>
        </row>
        <row r="43">
          <cell r="A43" t="str">
            <v>60-&lt;90 days</v>
          </cell>
          <cell r="B43" t="e">
            <v>#VALUE!</v>
          </cell>
          <cell r="C43" t="e">
            <v>#VALUE!</v>
          </cell>
        </row>
        <row r="44">
          <cell r="A44" t="str">
            <v>90-&lt;180 days</v>
          </cell>
          <cell r="B44" t="e">
            <v>#VALUE!</v>
          </cell>
          <cell r="C44" t="e">
            <v>#VALUE!</v>
          </cell>
        </row>
        <row r="45">
          <cell r="A45" t="str">
            <v>&gt;= 180 days</v>
          </cell>
          <cell r="B45" t="e">
            <v>#VALUE!</v>
          </cell>
          <cell r="C45" t="e">
            <v>#VALUE!</v>
          </cell>
        </row>
        <row r="48">
          <cell r="B48" t="str">
            <v>Commercial</v>
          </cell>
          <cell r="C48" t="str">
            <v>Residential</v>
          </cell>
          <cell r="D48" t="str">
            <v>% of total mortgages</v>
          </cell>
        </row>
        <row r="49">
          <cell r="A49" t="str">
            <v>&gt;12</v>
          </cell>
          <cell r="B49">
            <v>7.1563568216206006E-2</v>
          </cell>
          <cell r="C49">
            <v>6.0979251908460701E-2</v>
          </cell>
          <cell r="D49">
            <v>0.132542820124667</v>
          </cell>
        </row>
        <row r="50">
          <cell r="A50" t="str">
            <v>≥  12 - ≤ 24</v>
          </cell>
          <cell r="B50">
            <v>7.0284257982870399E-2</v>
          </cell>
          <cell r="C50">
            <v>9.6588513897197095E-2</v>
          </cell>
          <cell r="D50">
            <v>0.16687277188006699</v>
          </cell>
        </row>
        <row r="51">
          <cell r="A51" t="str">
            <v>≥ 24 - ≤ 36</v>
          </cell>
          <cell r="B51">
            <v>6.7212994704731494E-2</v>
          </cell>
          <cell r="C51">
            <v>8.2585418094463001E-2</v>
          </cell>
          <cell r="D51">
            <v>0.14979841279919501</v>
          </cell>
        </row>
        <row r="52">
          <cell r="A52" t="str">
            <v>≥ 36 - ≤ 60</v>
          </cell>
          <cell r="B52">
            <v>9.57508346444534E-2</v>
          </cell>
          <cell r="C52">
            <v>0.10998863874076199</v>
          </cell>
          <cell r="D52">
            <v>0.205739473385215</v>
          </cell>
        </row>
        <row r="53">
          <cell r="A53" t="str">
            <v>≥ 60</v>
          </cell>
          <cell r="B53">
            <v>0.105490470204362</v>
          </cell>
          <cell r="C53">
            <v>0.23955605160649701</v>
          </cell>
          <cell r="D53">
            <v>0.34504652181085899</v>
          </cell>
        </row>
      </sheetData>
      <sheetData sheetId="7"/>
      <sheetData sheetId="8"/>
      <sheetData sheetId="9"/>
      <sheetData sheetId="10"/>
      <sheetData sheetId="11"/>
      <sheetData sheetId="12">
        <row r="69">
          <cell r="B69" t="str">
            <v>dDM2G</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7"/>
  <sheetViews>
    <sheetView showGridLines="0" zoomScale="85" zoomScaleNormal="85" workbookViewId="0">
      <selection activeCell="L10" sqref="L10"/>
    </sheetView>
  </sheetViews>
  <sheetFormatPr baseColWidth="10" defaultColWidth="11.42578125" defaultRowHeight="16.5" x14ac:dyDescent="0.3"/>
  <cols>
    <col min="1" max="1" width="19.85546875" style="4" customWidth="1"/>
    <col min="2" max="2" width="18.140625" style="4" customWidth="1"/>
    <col min="3" max="3" width="22.7109375" style="4" customWidth="1"/>
    <col min="4" max="4" width="17.42578125" style="4" customWidth="1"/>
    <col min="5" max="5" width="12.42578125" style="4" customWidth="1"/>
    <col min="6" max="6" width="9.7109375" style="4" customWidth="1"/>
    <col min="7" max="7" width="15" style="4" customWidth="1"/>
    <col min="8" max="8" width="5.5703125" style="4" customWidth="1"/>
    <col min="9" max="16384" width="11.42578125" style="4"/>
  </cols>
  <sheetData>
    <row r="1" spans="1:8" ht="25.5" customHeight="1" x14ac:dyDescent="0.4">
      <c r="A1" s="1" t="s">
        <v>0</v>
      </c>
      <c r="B1" s="2"/>
      <c r="C1" s="2"/>
      <c r="D1" s="2"/>
      <c r="E1" s="2"/>
      <c r="F1" s="2"/>
      <c r="G1" s="2"/>
      <c r="H1" s="3"/>
    </row>
    <row r="2" spans="1:8" ht="21" x14ac:dyDescent="0.4">
      <c r="A2" s="5" t="s">
        <v>1</v>
      </c>
      <c r="B2" s="6"/>
      <c r="C2" s="7"/>
      <c r="D2" s="7"/>
      <c r="E2" s="7"/>
      <c r="F2" s="7"/>
      <c r="G2" s="7"/>
      <c r="H2" s="8"/>
    </row>
    <row r="3" spans="1:8" ht="21" x14ac:dyDescent="0.4">
      <c r="A3" s="5" t="s">
        <v>2</v>
      </c>
      <c r="B3" s="6"/>
      <c r="C3" s="7"/>
      <c r="D3" s="7"/>
      <c r="E3" s="7"/>
      <c r="F3" s="7"/>
      <c r="G3" s="7"/>
      <c r="H3" s="8"/>
    </row>
    <row r="4" spans="1:8" ht="4.5" customHeight="1" thickBot="1" x14ac:dyDescent="0.35">
      <c r="A4" s="9"/>
      <c r="B4" s="10"/>
      <c r="C4" s="10"/>
      <c r="D4" s="10"/>
      <c r="E4" s="10"/>
      <c r="F4" s="10"/>
      <c r="G4" s="10"/>
      <c r="H4" s="11"/>
    </row>
    <row r="5" spans="1:8" ht="20.100000000000001" customHeight="1" thickBot="1" x14ac:dyDescent="0.35">
      <c r="A5" s="12" t="s">
        <v>3</v>
      </c>
      <c r="B5" s="13"/>
      <c r="C5" s="13"/>
      <c r="D5" s="73" t="s">
        <v>4</v>
      </c>
      <c r="E5" s="74"/>
      <c r="F5" s="73" t="str">
        <f>[1]Lists!B69</f>
        <v>dDM2G</v>
      </c>
      <c r="G5" s="74"/>
      <c r="H5" s="75"/>
    </row>
    <row r="6" spans="1:8" ht="17.25" customHeight="1" thickBot="1" x14ac:dyDescent="0.35">
      <c r="A6" s="76" t="s">
        <v>5</v>
      </c>
      <c r="B6" s="76"/>
      <c r="C6" s="14" t="s">
        <v>6</v>
      </c>
      <c r="D6" s="77" t="s">
        <v>7</v>
      </c>
      <c r="E6" s="78"/>
      <c r="F6" s="79" t="s">
        <v>8</v>
      </c>
      <c r="G6" s="79"/>
      <c r="H6" s="79"/>
    </row>
    <row r="7" spans="1:8" ht="17.25" customHeight="1" thickBot="1" x14ac:dyDescent="0.35">
      <c r="A7" s="76" t="s">
        <v>9</v>
      </c>
      <c r="B7" s="76"/>
      <c r="C7" s="14" t="s">
        <v>6</v>
      </c>
      <c r="D7" s="77" t="s">
        <v>10</v>
      </c>
      <c r="E7" s="78"/>
      <c r="F7" s="76" t="s">
        <v>11</v>
      </c>
      <c r="G7" s="76"/>
      <c r="H7" s="76"/>
    </row>
    <row r="8" spans="1:8" ht="17.25" customHeight="1" thickBot="1" x14ac:dyDescent="0.35">
      <c r="A8" s="77" t="s">
        <v>12</v>
      </c>
      <c r="B8" s="78"/>
      <c r="C8" s="15" t="s">
        <v>8</v>
      </c>
      <c r="D8" s="77" t="s">
        <v>13</v>
      </c>
      <c r="E8" s="78"/>
      <c r="F8" s="76" t="s">
        <v>14</v>
      </c>
      <c r="G8" s="76"/>
      <c r="H8" s="76"/>
    </row>
    <row r="9" spans="1:8" ht="13.15" customHeight="1" thickBot="1" x14ac:dyDescent="0.35">
      <c r="A9" s="90" t="s">
        <v>15</v>
      </c>
      <c r="B9" s="90"/>
      <c r="C9" s="16" t="s">
        <v>16</v>
      </c>
      <c r="D9" s="90" t="s">
        <v>17</v>
      </c>
      <c r="E9" s="90"/>
      <c r="F9" s="16">
        <v>44981</v>
      </c>
    </row>
    <row r="10" spans="1:8" ht="20.100000000000001" customHeight="1" thickBot="1" x14ac:dyDescent="0.35">
      <c r="A10" s="91" t="s">
        <v>18</v>
      </c>
      <c r="B10" s="91"/>
      <c r="C10" s="91"/>
      <c r="D10" s="91"/>
      <c r="E10" s="91"/>
      <c r="F10" s="91"/>
      <c r="G10" s="91"/>
      <c r="H10" s="91"/>
    </row>
    <row r="11" spans="1:8" ht="17.100000000000001" customHeight="1" thickBot="1" x14ac:dyDescent="0.35">
      <c r="A11" s="80" t="s">
        <v>19</v>
      </c>
      <c r="B11" s="81"/>
      <c r="C11" s="82"/>
      <c r="D11" s="83" t="s">
        <v>20</v>
      </c>
      <c r="E11" s="83"/>
      <c r="F11" s="83"/>
      <c r="G11" s="83"/>
      <c r="H11" s="83"/>
    </row>
    <row r="12" spans="1:8" ht="23.45" customHeight="1" thickBot="1" x14ac:dyDescent="0.35">
      <c r="A12" s="76" t="s">
        <v>21</v>
      </c>
      <c r="B12" s="76"/>
      <c r="C12" s="17" t="s">
        <v>1</v>
      </c>
      <c r="D12" s="76" t="s">
        <v>22</v>
      </c>
      <c r="E12" s="76"/>
      <c r="F12" s="84">
        <v>44879</v>
      </c>
      <c r="G12" s="85"/>
      <c r="H12" s="86"/>
    </row>
    <row r="13" spans="1:8" ht="17.100000000000001" customHeight="1" thickBot="1" x14ac:dyDescent="0.35">
      <c r="A13" s="76" t="s">
        <v>23</v>
      </c>
      <c r="B13" s="76"/>
      <c r="C13" s="17" t="s">
        <v>24</v>
      </c>
      <c r="D13" s="77" t="s">
        <v>25</v>
      </c>
      <c r="E13" s="78"/>
      <c r="F13" s="87">
        <v>0.30630000000000002</v>
      </c>
      <c r="G13" s="88"/>
      <c r="H13" s="89"/>
    </row>
    <row r="14" spans="1:8" ht="17.100000000000001" customHeight="1" thickBot="1" x14ac:dyDescent="0.35">
      <c r="A14" s="76" t="s">
        <v>26</v>
      </c>
      <c r="B14" s="76"/>
      <c r="C14" s="18" t="s">
        <v>27</v>
      </c>
      <c r="D14" s="77" t="s">
        <v>28</v>
      </c>
      <c r="E14" s="78"/>
      <c r="F14" s="87">
        <v>0.61319999999999997</v>
      </c>
      <c r="G14" s="88"/>
      <c r="H14" s="89"/>
    </row>
    <row r="15" spans="1:8" ht="17.100000000000001" customHeight="1" thickBot="1" x14ac:dyDescent="0.35">
      <c r="A15" s="92" t="s">
        <v>29</v>
      </c>
      <c r="B15" s="92"/>
      <c r="C15" s="19">
        <v>4</v>
      </c>
      <c r="D15" s="77" t="s">
        <v>30</v>
      </c>
      <c r="E15" s="78"/>
      <c r="F15" s="87">
        <v>0.11847684000000001</v>
      </c>
      <c r="G15" s="88"/>
      <c r="H15" s="89"/>
    </row>
    <row r="16" spans="1:8" ht="17.100000000000001" customHeight="1" thickBot="1" x14ac:dyDescent="0.35">
      <c r="A16" s="92" t="s">
        <v>31</v>
      </c>
      <c r="B16" s="92"/>
      <c r="C16" s="20">
        <v>1</v>
      </c>
      <c r="D16" s="77" t="s">
        <v>32</v>
      </c>
      <c r="E16" s="78"/>
      <c r="F16" s="87">
        <v>0.20100000000000001</v>
      </c>
      <c r="G16" s="88"/>
      <c r="H16" s="89"/>
    </row>
    <row r="17" spans="1:8" ht="17.100000000000001" customHeight="1" thickBot="1" x14ac:dyDescent="0.35">
      <c r="A17" s="92" t="s">
        <v>33</v>
      </c>
      <c r="B17" s="92"/>
      <c r="C17" s="17" t="s">
        <v>34</v>
      </c>
      <c r="D17" s="77" t="s">
        <v>35</v>
      </c>
      <c r="E17" s="78"/>
      <c r="F17" s="87">
        <v>0.72929999999999995</v>
      </c>
      <c r="G17" s="88"/>
      <c r="H17" s="89"/>
    </row>
    <row r="18" spans="1:8" ht="17.100000000000001" customHeight="1" thickBot="1" x14ac:dyDescent="0.35">
      <c r="A18" s="92" t="s">
        <v>36</v>
      </c>
      <c r="B18" s="92"/>
      <c r="C18" s="17" t="s">
        <v>34</v>
      </c>
      <c r="D18" s="77" t="s">
        <v>37</v>
      </c>
      <c r="E18" s="78" t="s">
        <v>38</v>
      </c>
      <c r="F18" s="87">
        <v>1.6E-2</v>
      </c>
      <c r="G18" s="88"/>
      <c r="H18" s="89"/>
    </row>
    <row r="19" spans="1:8" ht="17.100000000000001" customHeight="1" thickBot="1" x14ac:dyDescent="0.35">
      <c r="A19" s="92" t="s">
        <v>39</v>
      </c>
      <c r="B19" s="92"/>
      <c r="C19" s="21" t="s">
        <v>40</v>
      </c>
      <c r="D19" s="77"/>
      <c r="E19" s="78"/>
      <c r="F19" s="95"/>
      <c r="G19" s="96"/>
      <c r="H19" s="97"/>
    </row>
    <row r="20" spans="1:8" ht="17.100000000000001" customHeight="1" thickBot="1" x14ac:dyDescent="0.35">
      <c r="A20" s="92" t="s">
        <v>41</v>
      </c>
      <c r="B20" s="92"/>
      <c r="C20" s="22" t="s">
        <v>42</v>
      </c>
      <c r="D20" s="93"/>
      <c r="E20" s="94"/>
      <c r="F20" s="95"/>
      <c r="G20" s="96"/>
      <c r="H20" s="97"/>
    </row>
    <row r="21" spans="1:8" ht="8.25" customHeight="1" thickBot="1" x14ac:dyDescent="0.35"/>
    <row r="22" spans="1:8" ht="20.100000000000001" customHeight="1" thickBot="1" x14ac:dyDescent="0.35">
      <c r="A22" s="91" t="s">
        <v>43</v>
      </c>
      <c r="B22" s="91"/>
      <c r="C22" s="91"/>
      <c r="D22" s="91"/>
      <c r="E22" s="91"/>
      <c r="F22" s="91"/>
      <c r="G22" s="91"/>
      <c r="H22" s="91"/>
    </row>
    <row r="23" spans="1:8" ht="17.100000000000001" customHeight="1" thickBot="1" x14ac:dyDescent="0.35">
      <c r="A23" s="83" t="s">
        <v>44</v>
      </c>
      <c r="B23" s="83"/>
      <c r="C23" s="83"/>
      <c r="D23" s="83" t="s">
        <v>45</v>
      </c>
      <c r="E23" s="83"/>
      <c r="F23" s="83"/>
      <c r="G23" s="83"/>
      <c r="H23" s="83"/>
    </row>
    <row r="24" spans="1:8" ht="17.100000000000001" customHeight="1" thickBot="1" x14ac:dyDescent="0.35">
      <c r="A24" s="92" t="s">
        <v>46</v>
      </c>
      <c r="B24" s="92"/>
      <c r="C24" s="23">
        <v>18848.721636530001</v>
      </c>
      <c r="D24" s="98" t="s">
        <v>47</v>
      </c>
      <c r="E24" s="99"/>
      <c r="F24" s="100">
        <v>0.02</v>
      </c>
      <c r="G24" s="101"/>
      <c r="H24" s="102"/>
    </row>
    <row r="25" spans="1:8" ht="17.100000000000001" customHeight="1" thickBot="1" x14ac:dyDescent="0.35">
      <c r="A25" s="76" t="s">
        <v>48</v>
      </c>
      <c r="B25" s="76"/>
      <c r="C25" s="23">
        <v>25857.050323066102</v>
      </c>
      <c r="D25" s="98" t="s">
        <v>49</v>
      </c>
      <c r="E25" s="99"/>
      <c r="F25" s="100" t="s">
        <v>50</v>
      </c>
      <c r="G25" s="101"/>
      <c r="H25" s="102"/>
    </row>
    <row r="26" spans="1:8" ht="17.100000000000001" customHeight="1" thickBot="1" x14ac:dyDescent="0.35">
      <c r="A26" s="77" t="s">
        <v>51</v>
      </c>
      <c r="B26" s="78"/>
      <c r="C26" s="24">
        <v>5.0438298838215099</v>
      </c>
      <c r="D26" s="98" t="s">
        <v>52</v>
      </c>
      <c r="E26" s="99"/>
      <c r="F26" s="100">
        <v>0.37181984124342499</v>
      </c>
      <c r="G26" s="101"/>
      <c r="H26" s="102"/>
    </row>
    <row r="27" spans="1:8" ht="17.25" customHeight="1" thickBot="1" x14ac:dyDescent="0.35">
      <c r="A27" s="76" t="s">
        <v>53</v>
      </c>
      <c r="B27" s="76"/>
      <c r="C27" s="24">
        <v>10.0910122840186</v>
      </c>
      <c r="D27" s="98"/>
      <c r="E27" s="99"/>
      <c r="F27" s="100"/>
      <c r="G27" s="101"/>
      <c r="H27" s="102"/>
    </row>
    <row r="28" spans="1:8" ht="17.25" customHeight="1" thickBot="1" x14ac:dyDescent="0.35">
      <c r="A28" s="80" t="s">
        <v>54</v>
      </c>
      <c r="B28" s="81"/>
      <c r="C28" s="82"/>
      <c r="D28" s="25" t="s">
        <v>55</v>
      </c>
      <c r="E28" s="26"/>
      <c r="F28" s="26"/>
      <c r="G28" s="26"/>
      <c r="H28" s="27"/>
    </row>
    <row r="29" spans="1:8" ht="17.100000000000001" customHeight="1" thickBot="1" x14ac:dyDescent="0.35">
      <c r="A29" s="98" t="s">
        <v>56</v>
      </c>
      <c r="B29" s="99"/>
      <c r="C29" s="28">
        <v>0.9643768348707078</v>
      </c>
      <c r="D29" s="77" t="s">
        <v>57</v>
      </c>
      <c r="E29" s="78"/>
      <c r="F29" s="103">
        <v>0.50355695932369504</v>
      </c>
      <c r="G29" s="103"/>
      <c r="H29" s="103"/>
    </row>
    <row r="30" spans="1:8" ht="17.100000000000001" customHeight="1" thickBot="1" x14ac:dyDescent="0.35">
      <c r="A30" s="98" t="s">
        <v>58</v>
      </c>
      <c r="B30" s="99"/>
      <c r="C30" s="28">
        <v>0.98923744885349674</v>
      </c>
      <c r="D30" s="77" t="s">
        <v>59</v>
      </c>
      <c r="E30" s="78"/>
      <c r="F30" s="103">
        <v>0.49644304067630507</v>
      </c>
      <c r="G30" s="103"/>
      <c r="H30" s="103"/>
    </row>
    <row r="31" spans="1:8" ht="17.100000000000001" customHeight="1" thickBot="1" x14ac:dyDescent="0.35">
      <c r="A31" s="98" t="s">
        <v>60</v>
      </c>
      <c r="B31" s="99"/>
      <c r="C31" s="28">
        <v>3.56231651292922E-2</v>
      </c>
      <c r="D31" s="77" t="s">
        <v>61</v>
      </c>
      <c r="E31" s="78"/>
      <c r="F31" s="103">
        <v>0</v>
      </c>
      <c r="G31" s="103"/>
      <c r="H31" s="103"/>
    </row>
    <row r="32" spans="1:8" ht="17.100000000000001" customHeight="1" thickBot="1" x14ac:dyDescent="0.35">
      <c r="A32" s="98" t="s">
        <v>62</v>
      </c>
      <c r="B32" s="99"/>
      <c r="C32" s="28">
        <v>1.0762551146503263E-2</v>
      </c>
      <c r="D32" s="77" t="s">
        <v>63</v>
      </c>
      <c r="E32" s="78"/>
      <c r="F32" s="100">
        <v>0.47397892901323901</v>
      </c>
      <c r="G32" s="101"/>
      <c r="H32" s="102"/>
    </row>
    <row r="33" spans="1:8" ht="17.100000000000001" customHeight="1" thickBot="1" x14ac:dyDescent="0.35">
      <c r="A33" s="98"/>
      <c r="B33" s="99"/>
      <c r="C33" s="29"/>
      <c r="D33" s="77" t="s">
        <v>64</v>
      </c>
      <c r="E33" s="78"/>
      <c r="F33" s="100">
        <v>0.52602107098676498</v>
      </c>
      <c r="G33" s="101"/>
      <c r="H33" s="102"/>
    </row>
    <row r="34" spans="1:8" ht="17.100000000000001" customHeight="1" thickBot="1" x14ac:dyDescent="0.35">
      <c r="A34" s="98"/>
      <c r="B34" s="99"/>
      <c r="C34" s="29"/>
      <c r="D34" s="77" t="s">
        <v>65</v>
      </c>
      <c r="E34" s="78"/>
      <c r="F34" s="100">
        <v>0</v>
      </c>
      <c r="G34" s="101"/>
      <c r="H34" s="102"/>
    </row>
    <row r="35" spans="1:8" ht="8.25" customHeight="1" thickBot="1" x14ac:dyDescent="0.35"/>
    <row r="36" spans="1:8" ht="20.100000000000001" customHeight="1" thickBot="1" x14ac:dyDescent="0.35">
      <c r="A36" s="91" t="s">
        <v>66</v>
      </c>
      <c r="B36" s="91"/>
      <c r="C36" s="91"/>
      <c r="D36" s="91"/>
      <c r="E36" s="91"/>
      <c r="F36" s="91"/>
      <c r="G36" s="91"/>
      <c r="H36" s="91"/>
    </row>
    <row r="37" spans="1:8" ht="17.100000000000001" customHeight="1" thickBot="1" x14ac:dyDescent="0.35">
      <c r="A37" s="80" t="s">
        <v>44</v>
      </c>
      <c r="B37" s="81"/>
      <c r="C37" s="81"/>
      <c r="D37" s="81"/>
      <c r="E37" s="81"/>
      <c r="F37" s="81"/>
      <c r="G37" s="81"/>
      <c r="H37" s="82"/>
    </row>
    <row r="38" spans="1:8" ht="17.100000000000001" customHeight="1" thickBot="1" x14ac:dyDescent="0.35">
      <c r="A38" s="92" t="s">
        <v>67</v>
      </c>
      <c r="B38" s="92"/>
      <c r="C38" s="23">
        <v>25857.050323066102</v>
      </c>
      <c r="D38" s="98" t="s">
        <v>68</v>
      </c>
      <c r="E38" s="99"/>
      <c r="F38" s="104">
        <v>15247.847609819601</v>
      </c>
      <c r="G38" s="105"/>
      <c r="H38" s="106"/>
    </row>
    <row r="39" spans="1:8" ht="17.100000000000001" customHeight="1" thickBot="1" x14ac:dyDescent="0.35">
      <c r="A39" s="76" t="s">
        <v>69</v>
      </c>
      <c r="B39" s="76"/>
      <c r="C39" s="23">
        <v>25857.0503230662</v>
      </c>
      <c r="D39" s="98" t="s">
        <v>70</v>
      </c>
      <c r="E39" s="99"/>
      <c r="F39" s="104">
        <v>10609.202713246599</v>
      </c>
      <c r="G39" s="105"/>
      <c r="H39" s="106"/>
    </row>
    <row r="40" spans="1:8" ht="17.100000000000001" customHeight="1" thickBot="1" x14ac:dyDescent="0.35">
      <c r="A40" s="98" t="s">
        <v>71</v>
      </c>
      <c r="B40" s="99"/>
      <c r="C40" s="23">
        <v>0</v>
      </c>
      <c r="D40" s="98" t="s">
        <v>72</v>
      </c>
      <c r="E40" s="99"/>
      <c r="F40" s="104">
        <v>0</v>
      </c>
      <c r="G40" s="105"/>
      <c r="H40" s="106"/>
    </row>
    <row r="41" spans="1:8" ht="17.25" customHeight="1" thickBot="1" x14ac:dyDescent="0.35">
      <c r="A41" s="77" t="s">
        <v>73</v>
      </c>
      <c r="B41" s="78"/>
      <c r="C41" s="23">
        <v>0</v>
      </c>
      <c r="D41" s="98" t="s">
        <v>74</v>
      </c>
      <c r="E41" s="99"/>
      <c r="F41" s="107">
        <v>109416</v>
      </c>
      <c r="G41" s="108"/>
      <c r="H41" s="109"/>
    </row>
    <row r="42" spans="1:8" ht="17.25" customHeight="1" thickBot="1" x14ac:dyDescent="0.35">
      <c r="A42" s="98" t="s">
        <v>75</v>
      </c>
      <c r="B42" s="99"/>
      <c r="C42" s="23">
        <v>0</v>
      </c>
      <c r="D42" s="77" t="s">
        <v>76</v>
      </c>
      <c r="E42" s="78"/>
      <c r="F42" s="107">
        <v>15833</v>
      </c>
      <c r="G42" s="108"/>
      <c r="H42" s="109"/>
    </row>
    <row r="43" spans="1:8" ht="17.100000000000001" customHeight="1" thickBot="1" x14ac:dyDescent="0.35">
      <c r="A43" s="110" t="s">
        <v>77</v>
      </c>
      <c r="B43" s="111"/>
      <c r="C43" s="23">
        <v>0</v>
      </c>
      <c r="D43" s="77" t="s">
        <v>78</v>
      </c>
      <c r="E43" s="78"/>
      <c r="F43" s="112">
        <v>93583</v>
      </c>
      <c r="G43" s="112"/>
      <c r="H43" s="112"/>
    </row>
    <row r="44" spans="1:8" ht="26.45" customHeight="1" thickBot="1" x14ac:dyDescent="0.35">
      <c r="A44" s="110" t="s">
        <v>79</v>
      </c>
      <c r="B44" s="111"/>
      <c r="C44" s="23">
        <v>0</v>
      </c>
      <c r="D44" s="77" t="s">
        <v>80</v>
      </c>
      <c r="E44" s="78"/>
      <c r="F44" s="116">
        <v>670.06901492115105</v>
      </c>
      <c r="G44" s="116"/>
      <c r="H44" s="116"/>
    </row>
    <row r="45" spans="1:8" ht="17.100000000000001" customHeight="1" thickBot="1" x14ac:dyDescent="0.35">
      <c r="A45" s="110" t="s">
        <v>81</v>
      </c>
      <c r="B45" s="111"/>
      <c r="C45" s="23">
        <v>0</v>
      </c>
      <c r="D45" s="77" t="s">
        <v>82</v>
      </c>
      <c r="E45" s="78"/>
      <c r="F45" s="116">
        <v>162.93394750990799</v>
      </c>
      <c r="G45" s="116"/>
      <c r="H45" s="116"/>
    </row>
    <row r="46" spans="1:8" ht="17.100000000000001" customHeight="1" thickBot="1" x14ac:dyDescent="0.35">
      <c r="A46" s="110" t="s">
        <v>83</v>
      </c>
      <c r="B46" s="111"/>
      <c r="C46" s="23">
        <v>0</v>
      </c>
      <c r="D46" s="77" t="s">
        <v>84</v>
      </c>
      <c r="E46" s="78"/>
      <c r="F46" s="113" t="s">
        <v>50</v>
      </c>
      <c r="G46" s="114"/>
      <c r="H46" s="115"/>
    </row>
    <row r="47" spans="1:8" ht="17.100000000000001" customHeight="1" thickBot="1" x14ac:dyDescent="0.35">
      <c r="A47" s="110" t="s">
        <v>85</v>
      </c>
      <c r="B47" s="111"/>
      <c r="C47" s="23">
        <v>0</v>
      </c>
      <c r="D47" s="77"/>
      <c r="E47" s="78"/>
      <c r="F47" s="113"/>
      <c r="G47" s="114"/>
      <c r="H47" s="115"/>
    </row>
    <row r="48" spans="1:8" ht="17.100000000000001" customHeight="1" thickBot="1" x14ac:dyDescent="0.35">
      <c r="A48" s="30" t="s">
        <v>86</v>
      </c>
      <c r="B48" s="31" t="s">
        <v>87</v>
      </c>
      <c r="C48" s="32" t="s">
        <v>88</v>
      </c>
      <c r="D48" s="117"/>
      <c r="E48" s="118"/>
      <c r="F48" s="119"/>
      <c r="G48" s="120"/>
      <c r="H48" s="121"/>
    </row>
    <row r="49" spans="1:8" ht="17.100000000000001" customHeight="1" thickBot="1" x14ac:dyDescent="0.35">
      <c r="A49" s="33" t="s">
        <v>89</v>
      </c>
      <c r="B49" s="34">
        <v>0</v>
      </c>
      <c r="C49" s="34">
        <v>0</v>
      </c>
      <c r="D49" s="117"/>
      <c r="E49" s="118"/>
      <c r="F49" s="119"/>
      <c r="G49" s="120"/>
      <c r="H49" s="121"/>
    </row>
    <row r="50" spans="1:8" ht="17.100000000000001" customHeight="1" thickBot="1" x14ac:dyDescent="0.35">
      <c r="A50" s="33" t="s">
        <v>90</v>
      </c>
      <c r="B50" s="34">
        <v>0</v>
      </c>
      <c r="C50" s="34">
        <v>0</v>
      </c>
      <c r="D50" s="117"/>
      <c r="E50" s="118"/>
      <c r="F50" s="119"/>
      <c r="G50" s="120"/>
      <c r="H50" s="121"/>
    </row>
    <row r="51" spans="1:8" ht="17.100000000000001" customHeight="1" thickBot="1" x14ac:dyDescent="0.35">
      <c r="A51" s="33" t="s">
        <v>91</v>
      </c>
      <c r="B51" s="34">
        <v>0</v>
      </c>
      <c r="C51" s="34">
        <v>0</v>
      </c>
      <c r="D51" s="117"/>
      <c r="E51" s="118"/>
      <c r="F51" s="119"/>
      <c r="G51" s="120"/>
      <c r="H51" s="121"/>
    </row>
    <row r="52" spans="1:8" ht="17.100000000000001" customHeight="1" thickBot="1" x14ac:dyDescent="0.35">
      <c r="A52" s="33" t="s">
        <v>92</v>
      </c>
      <c r="B52" s="34">
        <v>0</v>
      </c>
      <c r="C52" s="34">
        <v>0</v>
      </c>
      <c r="D52" s="117"/>
      <c r="E52" s="118"/>
      <c r="F52" s="119"/>
      <c r="G52" s="120"/>
      <c r="H52" s="121"/>
    </row>
    <row r="53" spans="1:8" ht="17.100000000000001" customHeight="1" thickBot="1" x14ac:dyDescent="0.35">
      <c r="A53" s="33" t="s">
        <v>93</v>
      </c>
      <c r="B53" s="34">
        <v>0</v>
      </c>
      <c r="C53" s="34">
        <v>0</v>
      </c>
      <c r="D53" s="117"/>
      <c r="E53" s="118"/>
      <c r="F53" s="119"/>
      <c r="G53" s="120"/>
      <c r="H53" s="121"/>
    </row>
    <row r="54" spans="1:8" ht="3.6" customHeight="1" thickBot="1" x14ac:dyDescent="0.35"/>
    <row r="55" spans="1:8" ht="17.25" thickBot="1" x14ac:dyDescent="0.35">
      <c r="A55" s="124" t="s">
        <v>94</v>
      </c>
      <c r="B55" s="125"/>
      <c r="C55" s="126"/>
      <c r="D55" s="127" t="s">
        <v>95</v>
      </c>
      <c r="E55" s="127"/>
      <c r="F55" s="127"/>
      <c r="G55" s="127"/>
      <c r="H55" s="127"/>
    </row>
    <row r="56" spans="1:8" ht="15.6" customHeight="1" x14ac:dyDescent="0.3"/>
    <row r="57" spans="1:8" ht="15.6" customHeight="1" x14ac:dyDescent="0.3"/>
    <row r="58" spans="1:8" ht="15.6" customHeight="1" x14ac:dyDescent="0.3"/>
    <row r="59" spans="1:8" ht="15.6" customHeight="1" x14ac:dyDescent="0.3"/>
    <row r="60" spans="1:8" ht="15.6" customHeight="1" x14ac:dyDescent="0.3"/>
    <row r="61" spans="1:8" ht="15.6" customHeight="1" x14ac:dyDescent="0.3"/>
    <row r="62" spans="1:8" ht="15.6" customHeight="1" x14ac:dyDescent="0.3"/>
    <row r="63" spans="1:8" ht="15.6" customHeight="1" x14ac:dyDescent="0.3"/>
    <row r="64" spans="1:8" ht="15.6" customHeight="1" x14ac:dyDescent="0.3"/>
    <row r="65" spans="1:8" ht="15.6" customHeight="1" x14ac:dyDescent="0.3"/>
    <row r="66" spans="1:8" ht="15.6" customHeight="1" x14ac:dyDescent="0.3"/>
    <row r="67" spans="1:8" ht="8.25" customHeight="1" x14ac:dyDescent="0.3"/>
    <row r="68" spans="1:8" ht="3.6" customHeight="1" thickBot="1" x14ac:dyDescent="0.35"/>
    <row r="69" spans="1:8" ht="19.149999999999999" customHeight="1" thickBot="1" x14ac:dyDescent="0.35">
      <c r="A69" s="128" t="s">
        <v>96</v>
      </c>
      <c r="B69" s="129"/>
      <c r="C69" s="130"/>
      <c r="D69" s="131" t="s">
        <v>97</v>
      </c>
      <c r="E69" s="132"/>
      <c r="F69" s="132"/>
      <c r="G69" s="132"/>
      <c r="H69" s="132"/>
    </row>
    <row r="70" spans="1:8" ht="15.4" customHeight="1" thickBot="1" x14ac:dyDescent="0.35">
      <c r="A70" s="35" t="s">
        <v>98</v>
      </c>
      <c r="B70" s="36" t="s">
        <v>87</v>
      </c>
      <c r="C70" s="36" t="s">
        <v>88</v>
      </c>
      <c r="D70" s="36" t="s">
        <v>99</v>
      </c>
      <c r="E70" s="124" t="s">
        <v>100</v>
      </c>
      <c r="F70" s="126"/>
      <c r="G70" s="133" t="s">
        <v>101</v>
      </c>
      <c r="H70" s="134"/>
    </row>
    <row r="71" spans="1:8" ht="15.4" customHeight="1" thickBot="1" x14ac:dyDescent="0.35">
      <c r="A71" s="37" t="s">
        <v>6</v>
      </c>
      <c r="B71" s="38">
        <v>0.99429460651128398</v>
      </c>
      <c r="C71" s="38">
        <v>0.95718115057424902</v>
      </c>
      <c r="D71" s="39" t="s">
        <v>102</v>
      </c>
      <c r="E71" s="122">
        <v>18645.861305930001</v>
      </c>
      <c r="F71" s="123"/>
      <c r="G71" s="122">
        <v>24935.9403496511</v>
      </c>
      <c r="H71" s="123"/>
    </row>
    <row r="72" spans="1:8" ht="15.4" customHeight="1" thickBot="1" x14ac:dyDescent="0.35">
      <c r="A72" s="37" t="s">
        <v>103</v>
      </c>
      <c r="B72" s="38">
        <v>0</v>
      </c>
      <c r="C72" s="38">
        <v>0</v>
      </c>
      <c r="D72" s="39" t="s">
        <v>104</v>
      </c>
      <c r="E72" s="122">
        <v>0</v>
      </c>
      <c r="F72" s="123"/>
      <c r="G72" s="122">
        <v>0</v>
      </c>
      <c r="H72" s="123"/>
    </row>
    <row r="73" spans="1:8" ht="15.4" customHeight="1" thickBot="1" x14ac:dyDescent="0.35">
      <c r="A73" s="37" t="s">
        <v>105</v>
      </c>
      <c r="B73" s="38">
        <v>0</v>
      </c>
      <c r="C73" s="38">
        <v>0</v>
      </c>
      <c r="D73" s="39" t="s">
        <v>106</v>
      </c>
      <c r="E73" s="122">
        <v>0</v>
      </c>
      <c r="F73" s="123"/>
      <c r="G73" s="122">
        <v>0</v>
      </c>
      <c r="H73" s="123"/>
    </row>
    <row r="74" spans="1:8" ht="15.4" customHeight="1" thickBot="1" x14ac:dyDescent="0.35">
      <c r="A74" s="37" t="s">
        <v>107</v>
      </c>
      <c r="B74" s="38">
        <v>0</v>
      </c>
      <c r="C74" s="38">
        <v>0</v>
      </c>
      <c r="D74" s="39" t="s">
        <v>108</v>
      </c>
      <c r="E74" s="122">
        <v>0</v>
      </c>
      <c r="F74" s="123"/>
      <c r="G74" s="122">
        <v>0</v>
      </c>
      <c r="H74" s="123"/>
    </row>
    <row r="75" spans="1:8" ht="15.4" customHeight="1" thickBot="1" x14ac:dyDescent="0.35">
      <c r="A75" s="37" t="s">
        <v>109</v>
      </c>
      <c r="B75" s="38">
        <v>0</v>
      </c>
      <c r="C75" s="38">
        <v>0</v>
      </c>
      <c r="D75" s="39" t="s">
        <v>110</v>
      </c>
      <c r="E75" s="122">
        <v>202.86033065999999</v>
      </c>
      <c r="F75" s="123"/>
      <c r="G75" s="122">
        <v>921.10997341500195</v>
      </c>
      <c r="H75" s="123"/>
    </row>
    <row r="76" spans="1:8" ht="15.4" customHeight="1" thickBot="1" x14ac:dyDescent="0.35">
      <c r="A76" s="37" t="s">
        <v>111</v>
      </c>
      <c r="B76" s="38">
        <v>0</v>
      </c>
      <c r="C76" s="38">
        <v>0</v>
      </c>
      <c r="D76" s="39" t="s">
        <v>112</v>
      </c>
      <c r="E76" s="122">
        <v>0</v>
      </c>
      <c r="F76" s="123"/>
      <c r="G76" s="122">
        <v>0</v>
      </c>
      <c r="H76" s="123"/>
    </row>
    <row r="77" spans="1:8" ht="15.4" customHeight="1" thickBot="1" x14ac:dyDescent="0.35">
      <c r="A77" s="37" t="s">
        <v>113</v>
      </c>
      <c r="B77" s="38">
        <v>0</v>
      </c>
      <c r="C77" s="38">
        <v>0</v>
      </c>
      <c r="D77" s="39" t="s">
        <v>114</v>
      </c>
      <c r="E77" s="122">
        <v>0</v>
      </c>
      <c r="F77" s="123"/>
      <c r="G77" s="122">
        <v>0</v>
      </c>
      <c r="H77" s="123"/>
    </row>
    <row r="78" spans="1:8" ht="15.4" customHeight="1" thickBot="1" x14ac:dyDescent="0.35">
      <c r="A78" s="37" t="s">
        <v>115</v>
      </c>
      <c r="B78" s="38">
        <v>0</v>
      </c>
      <c r="C78" s="38">
        <v>0</v>
      </c>
      <c r="D78" s="39" t="s">
        <v>116</v>
      </c>
      <c r="E78" s="122">
        <v>0</v>
      </c>
      <c r="F78" s="123"/>
      <c r="G78" s="122">
        <v>0</v>
      </c>
      <c r="H78" s="123"/>
    </row>
    <row r="79" spans="1:8" ht="15.4" customHeight="1" thickBot="1" x14ac:dyDescent="0.35">
      <c r="A79" s="37" t="s">
        <v>117</v>
      </c>
      <c r="B79" s="38">
        <v>0</v>
      </c>
      <c r="C79" s="38">
        <v>0</v>
      </c>
      <c r="D79" s="39" t="s">
        <v>118</v>
      </c>
      <c r="E79" s="122">
        <v>0</v>
      </c>
      <c r="F79" s="123"/>
      <c r="G79" s="122">
        <v>0</v>
      </c>
      <c r="H79" s="123"/>
    </row>
    <row r="80" spans="1:8" ht="15.4" customHeight="1" thickBot="1" x14ac:dyDescent="0.35">
      <c r="A80" s="37" t="s">
        <v>119</v>
      </c>
      <c r="B80" s="38">
        <v>0</v>
      </c>
      <c r="C80" s="38">
        <v>0</v>
      </c>
      <c r="D80" s="39" t="s">
        <v>120</v>
      </c>
      <c r="E80" s="122">
        <v>0</v>
      </c>
      <c r="F80" s="123"/>
      <c r="G80" s="122">
        <v>0</v>
      </c>
      <c r="H80" s="123"/>
    </row>
    <row r="81" spans="1:8" ht="15.4" customHeight="1" thickBot="1" x14ac:dyDescent="0.35">
      <c r="A81" s="37" t="s">
        <v>121</v>
      </c>
      <c r="B81" s="38">
        <v>5.7053934887160802E-3</v>
      </c>
      <c r="C81" s="38">
        <v>4.2818849425751503E-2</v>
      </c>
      <c r="D81" s="39" t="s">
        <v>122</v>
      </c>
      <c r="E81" s="122">
        <v>0</v>
      </c>
      <c r="F81" s="123"/>
      <c r="G81" s="122">
        <v>0</v>
      </c>
      <c r="H81" s="123"/>
    </row>
    <row r="82" spans="1:8" ht="15.4" customHeight="1" thickBot="1" x14ac:dyDescent="0.35">
      <c r="A82" s="37" t="s">
        <v>123</v>
      </c>
      <c r="B82" s="38">
        <v>0</v>
      </c>
      <c r="C82" s="38">
        <v>0</v>
      </c>
      <c r="D82" s="39" t="s">
        <v>124</v>
      </c>
      <c r="E82" s="122">
        <v>0</v>
      </c>
      <c r="F82" s="123"/>
      <c r="G82" s="122">
        <v>0</v>
      </c>
      <c r="H82" s="123"/>
    </row>
    <row r="83" spans="1:8" ht="15.4" customHeight="1" thickBot="1" x14ac:dyDescent="0.35">
      <c r="A83" s="37" t="s">
        <v>125</v>
      </c>
      <c r="B83" s="38">
        <v>0</v>
      </c>
      <c r="C83" s="38">
        <v>0</v>
      </c>
      <c r="D83" s="39" t="s">
        <v>126</v>
      </c>
      <c r="E83" s="122">
        <v>0</v>
      </c>
      <c r="F83" s="123"/>
      <c r="G83" s="122">
        <v>0</v>
      </c>
      <c r="H83" s="123"/>
    </row>
    <row r="84" spans="1:8" ht="15.4" customHeight="1" thickBot="1" x14ac:dyDescent="0.35">
      <c r="A84" s="37" t="s">
        <v>127</v>
      </c>
      <c r="B84" s="38">
        <v>0</v>
      </c>
      <c r="C84" s="38">
        <v>0</v>
      </c>
      <c r="D84" s="39" t="s">
        <v>128</v>
      </c>
      <c r="E84" s="122">
        <v>0</v>
      </c>
      <c r="F84" s="123"/>
      <c r="G84" s="122">
        <v>0</v>
      </c>
      <c r="H84" s="123"/>
    </row>
    <row r="85" spans="1:8" ht="15.4" customHeight="1" thickBot="1" x14ac:dyDescent="0.35">
      <c r="A85" s="37" t="s">
        <v>129</v>
      </c>
      <c r="B85" s="38">
        <v>0</v>
      </c>
      <c r="C85" s="38">
        <v>0</v>
      </c>
      <c r="D85" s="39" t="s">
        <v>130</v>
      </c>
      <c r="E85" s="122">
        <v>0</v>
      </c>
      <c r="F85" s="123"/>
      <c r="G85" s="122">
        <v>0</v>
      </c>
      <c r="H85" s="123"/>
    </row>
    <row r="86" spans="1:8" ht="15.4" customHeight="1" thickBot="1" x14ac:dyDescent="0.35">
      <c r="A86" s="37" t="s">
        <v>131</v>
      </c>
      <c r="B86" s="38">
        <v>0</v>
      </c>
      <c r="C86" s="38">
        <v>0</v>
      </c>
      <c r="D86" s="39" t="s">
        <v>132</v>
      </c>
      <c r="E86" s="122">
        <v>0</v>
      </c>
      <c r="F86" s="123"/>
      <c r="G86" s="122">
        <v>0</v>
      </c>
      <c r="H86" s="123"/>
    </row>
    <row r="87" spans="1:8" ht="15.4" customHeight="1" thickBot="1" x14ac:dyDescent="0.35">
      <c r="A87" s="37" t="s">
        <v>133</v>
      </c>
      <c r="B87" s="38">
        <v>0</v>
      </c>
      <c r="C87" s="38">
        <v>0</v>
      </c>
      <c r="D87" s="39" t="s">
        <v>134</v>
      </c>
      <c r="E87" s="122">
        <v>0</v>
      </c>
      <c r="F87" s="123"/>
      <c r="G87" s="122">
        <v>0</v>
      </c>
      <c r="H87" s="123"/>
    </row>
    <row r="88" spans="1:8" ht="19.899999999999999" customHeight="1" thickBot="1" x14ac:dyDescent="0.35">
      <c r="A88" s="37" t="s">
        <v>135</v>
      </c>
      <c r="B88" s="38">
        <v>0</v>
      </c>
      <c r="C88" s="38">
        <v>0</v>
      </c>
      <c r="D88" s="128" t="s">
        <v>136</v>
      </c>
      <c r="E88" s="129"/>
      <c r="F88" s="129"/>
      <c r="G88" s="129"/>
      <c r="H88" s="129"/>
    </row>
    <row r="89" spans="1:8" ht="15.4" customHeight="1" thickBot="1" x14ac:dyDescent="0.35">
      <c r="A89" s="37" t="s">
        <v>137</v>
      </c>
      <c r="B89" s="38">
        <v>0</v>
      </c>
      <c r="C89" s="38">
        <v>0</v>
      </c>
      <c r="D89" s="40" t="s">
        <v>138</v>
      </c>
      <c r="E89" s="138" t="s">
        <v>87</v>
      </c>
      <c r="F89" s="138"/>
      <c r="G89" s="138" t="s">
        <v>88</v>
      </c>
      <c r="H89" s="133"/>
    </row>
    <row r="90" spans="1:8" ht="15.4" customHeight="1" thickBot="1" x14ac:dyDescent="0.35">
      <c r="A90" s="37" t="s">
        <v>139</v>
      </c>
      <c r="B90" s="38">
        <v>0</v>
      </c>
      <c r="C90" s="38">
        <v>0</v>
      </c>
      <c r="D90" s="41" t="s">
        <v>140</v>
      </c>
      <c r="E90" s="135">
        <v>0.13467916861068099</v>
      </c>
      <c r="F90" s="136"/>
      <c r="G90" s="135">
        <v>0.16190304313916501</v>
      </c>
      <c r="H90" s="137"/>
    </row>
    <row r="91" spans="1:8" ht="24.6" customHeight="1" thickBot="1" x14ac:dyDescent="0.35">
      <c r="A91" s="37" t="s">
        <v>141</v>
      </c>
      <c r="B91" s="38">
        <v>0</v>
      </c>
      <c r="C91" s="38">
        <v>0</v>
      </c>
      <c r="D91" s="41" t="s">
        <v>142</v>
      </c>
      <c r="E91" s="135">
        <v>0.16548178278432199</v>
      </c>
      <c r="F91" s="136"/>
      <c r="G91" s="135">
        <v>5.0046605676490899E-2</v>
      </c>
      <c r="H91" s="137"/>
    </row>
    <row r="92" spans="1:8" ht="15.4" customHeight="1" thickBot="1" x14ac:dyDescent="0.35">
      <c r="A92" s="37" t="s">
        <v>143</v>
      </c>
      <c r="B92" s="38">
        <v>0</v>
      </c>
      <c r="C92" s="38">
        <v>0</v>
      </c>
      <c r="D92" s="41" t="s">
        <v>144</v>
      </c>
      <c r="E92" s="135">
        <v>4.74623588623235E-2</v>
      </c>
      <c r="F92" s="136"/>
      <c r="G92" s="135">
        <v>2.81778656682828E-2</v>
      </c>
      <c r="H92" s="137"/>
    </row>
    <row r="93" spans="1:8" ht="15.4" customHeight="1" thickBot="1" x14ac:dyDescent="0.35">
      <c r="A93" s="37" t="s">
        <v>145</v>
      </c>
      <c r="B93" s="38">
        <v>0</v>
      </c>
      <c r="C93" s="38">
        <v>0</v>
      </c>
      <c r="D93" s="41" t="s">
        <v>146</v>
      </c>
      <c r="E93" s="135">
        <v>5.4624871129484602E-2</v>
      </c>
      <c r="F93" s="136"/>
      <c r="G93" s="135">
        <v>3.7523845218112202E-2</v>
      </c>
      <c r="H93" s="137"/>
    </row>
    <row r="94" spans="1:8" ht="15.4" customHeight="1" thickBot="1" x14ac:dyDescent="0.35">
      <c r="A94" s="37" t="s">
        <v>147</v>
      </c>
      <c r="B94" s="38">
        <v>0</v>
      </c>
      <c r="C94" s="38">
        <v>0</v>
      </c>
      <c r="D94" s="41" t="s">
        <v>148</v>
      </c>
      <c r="E94" s="135">
        <v>5.1908800680722303E-2</v>
      </c>
      <c r="F94" s="136"/>
      <c r="G94" s="135">
        <v>3.8240482710014102E-2</v>
      </c>
      <c r="H94" s="137"/>
    </row>
    <row r="95" spans="1:8" ht="15" customHeight="1" thickBot="1" x14ac:dyDescent="0.35">
      <c r="A95" s="37" t="s">
        <v>149</v>
      </c>
      <c r="B95" s="38">
        <v>0</v>
      </c>
      <c r="C95" s="38">
        <v>0</v>
      </c>
      <c r="D95" s="41" t="s">
        <v>150</v>
      </c>
      <c r="E95" s="135">
        <v>4.6176822256210899E-2</v>
      </c>
      <c r="F95" s="136"/>
      <c r="G95" s="135">
        <v>4.4584367898780203E-2</v>
      </c>
      <c r="H95" s="137"/>
    </row>
    <row r="96" spans="1:8" ht="15.4" customHeight="1" thickBot="1" x14ac:dyDescent="0.35">
      <c r="A96" s="37" t="s">
        <v>151</v>
      </c>
      <c r="B96" s="38">
        <v>0</v>
      </c>
      <c r="C96" s="38">
        <v>0</v>
      </c>
      <c r="D96" s="41" t="s">
        <v>152</v>
      </c>
      <c r="E96" s="135">
        <v>5.4978870689810999E-2</v>
      </c>
      <c r="F96" s="136"/>
      <c r="G96" s="135">
        <v>2.1693740067814299E-2</v>
      </c>
      <c r="H96" s="137"/>
    </row>
    <row r="97" spans="1:8" ht="15" customHeight="1" thickBot="1" x14ac:dyDescent="0.35">
      <c r="A97" s="37" t="s">
        <v>153</v>
      </c>
      <c r="B97" s="38">
        <v>0</v>
      </c>
      <c r="C97" s="38">
        <v>0</v>
      </c>
      <c r="D97" s="41" t="s">
        <v>154</v>
      </c>
      <c r="E97" s="135">
        <v>2.1067872462094201E-2</v>
      </c>
      <c r="F97" s="136"/>
      <c r="G97" s="135">
        <v>8.1945479675509109E-3</v>
      </c>
      <c r="H97" s="137"/>
    </row>
    <row r="98" spans="1:8" ht="15" customHeight="1" thickBot="1" x14ac:dyDescent="0.35">
      <c r="A98" s="37" t="s">
        <v>155</v>
      </c>
      <c r="B98" s="38">
        <v>0</v>
      </c>
      <c r="C98" s="38">
        <v>0</v>
      </c>
      <c r="D98" s="41" t="s">
        <v>156</v>
      </c>
      <c r="E98" s="135">
        <v>2.24890801475141E-2</v>
      </c>
      <c r="F98" s="136"/>
      <c r="G98" s="135">
        <v>1.07658740306289E-2</v>
      </c>
      <c r="H98" s="137"/>
    </row>
    <row r="99" spans="1:8" ht="15" customHeight="1" thickBot="1" x14ac:dyDescent="0.35">
      <c r="A99" s="37" t="s">
        <v>157</v>
      </c>
      <c r="B99" s="38">
        <v>0</v>
      </c>
      <c r="C99" s="38">
        <v>0</v>
      </c>
      <c r="D99" s="41"/>
      <c r="E99" s="135"/>
      <c r="F99" s="136"/>
      <c r="G99" s="135"/>
      <c r="H99" s="137"/>
    </row>
    <row r="100" spans="1:8" ht="15" customHeight="1" thickBot="1" x14ac:dyDescent="0.35">
      <c r="A100" s="37" t="s">
        <v>158</v>
      </c>
      <c r="B100" s="38">
        <v>0</v>
      </c>
      <c r="C100" s="38">
        <v>0</v>
      </c>
      <c r="D100" s="41"/>
      <c r="E100" s="135"/>
      <c r="F100" s="136"/>
      <c r="G100" s="135"/>
      <c r="H100" s="137"/>
    </row>
    <row r="101" spans="1:8" ht="15" customHeight="1" thickBot="1" x14ac:dyDescent="0.35">
      <c r="A101" s="37" t="s">
        <v>159</v>
      </c>
      <c r="B101" s="38">
        <v>0</v>
      </c>
      <c r="C101" s="38">
        <v>0</v>
      </c>
      <c r="D101" s="41"/>
      <c r="E101" s="135"/>
      <c r="F101" s="136"/>
      <c r="G101" s="135"/>
      <c r="H101" s="137"/>
    </row>
    <row r="102" spans="1:8" ht="24.6" customHeight="1" thickBot="1" x14ac:dyDescent="0.35">
      <c r="A102" s="37" t="s">
        <v>160</v>
      </c>
      <c r="B102" s="38">
        <v>0</v>
      </c>
      <c r="C102" s="38">
        <v>0</v>
      </c>
      <c r="D102" s="41"/>
      <c r="E102" s="135"/>
      <c r="F102" s="136"/>
      <c r="G102" s="135"/>
      <c r="H102" s="137"/>
    </row>
    <row r="103" spans="1:8" ht="24" customHeight="1" thickBot="1" x14ac:dyDescent="0.35">
      <c r="A103" s="37" t="s">
        <v>161</v>
      </c>
      <c r="B103" s="38">
        <v>0</v>
      </c>
      <c r="C103" s="38">
        <v>0</v>
      </c>
      <c r="D103" s="41"/>
      <c r="E103" s="135"/>
      <c r="F103" s="136"/>
      <c r="G103" s="135"/>
      <c r="H103" s="137"/>
    </row>
    <row r="104" spans="1:8" ht="15" customHeight="1" thickBot="1" x14ac:dyDescent="0.35">
      <c r="A104" s="37" t="s">
        <v>162</v>
      </c>
      <c r="B104" s="38">
        <v>0</v>
      </c>
      <c r="C104" s="38">
        <v>0</v>
      </c>
      <c r="D104" s="41"/>
      <c r="E104" s="139"/>
      <c r="F104" s="140"/>
      <c r="G104" s="139"/>
      <c r="H104" s="141"/>
    </row>
    <row r="105" spans="1:8" ht="15" customHeight="1" thickBot="1" x14ac:dyDescent="0.35">
      <c r="A105" s="37" t="s">
        <v>163</v>
      </c>
      <c r="B105" s="38">
        <v>0</v>
      </c>
      <c r="C105" s="38">
        <v>0</v>
      </c>
      <c r="D105" s="41"/>
      <c r="E105" s="139"/>
      <c r="F105" s="140"/>
      <c r="G105" s="139"/>
      <c r="H105" s="141"/>
    </row>
    <row r="106" spans="1:8" ht="15.4" customHeight="1" thickBot="1" x14ac:dyDescent="0.35">
      <c r="A106" s="37" t="s">
        <v>164</v>
      </c>
      <c r="B106" s="38">
        <v>0</v>
      </c>
      <c r="C106" s="38">
        <v>0</v>
      </c>
      <c r="D106" s="41"/>
      <c r="E106" s="139"/>
      <c r="F106" s="140"/>
      <c r="G106" s="139"/>
      <c r="H106" s="141"/>
    </row>
    <row r="107" spans="1:8" ht="15.4" customHeight="1" thickBot="1" x14ac:dyDescent="0.35">
      <c r="A107" s="37" t="s">
        <v>165</v>
      </c>
      <c r="B107" s="38">
        <v>0</v>
      </c>
      <c r="C107" s="38">
        <v>0</v>
      </c>
      <c r="D107" s="41"/>
      <c r="E107" s="139"/>
      <c r="F107" s="140"/>
      <c r="G107" s="139"/>
      <c r="H107" s="141"/>
    </row>
    <row r="108" spans="1:8" ht="15.4" customHeight="1" thickBot="1" x14ac:dyDescent="0.35">
      <c r="A108" s="37" t="s">
        <v>166</v>
      </c>
      <c r="B108" s="38">
        <v>0</v>
      </c>
      <c r="C108" s="38">
        <v>0</v>
      </c>
      <c r="D108" s="41"/>
      <c r="E108" s="139"/>
      <c r="F108" s="140"/>
      <c r="G108" s="139"/>
      <c r="H108" s="141"/>
    </row>
    <row r="109" spans="1:8" ht="15.4" customHeight="1" thickBot="1" x14ac:dyDescent="0.35">
      <c r="A109" s="37" t="s">
        <v>167</v>
      </c>
      <c r="B109" s="38">
        <v>0</v>
      </c>
      <c r="C109" s="38">
        <v>0</v>
      </c>
      <c r="D109" s="41"/>
      <c r="E109" s="139"/>
      <c r="F109" s="140"/>
      <c r="G109" s="139"/>
      <c r="H109" s="141"/>
    </row>
    <row r="110" spans="1:8" ht="15.4" customHeight="1" thickBot="1" x14ac:dyDescent="0.35">
      <c r="A110" s="37" t="s">
        <v>168</v>
      </c>
      <c r="B110" s="38">
        <v>0</v>
      </c>
      <c r="C110" s="38">
        <v>0</v>
      </c>
      <c r="D110" s="41"/>
      <c r="E110" s="139"/>
      <c r="F110" s="140"/>
      <c r="G110" s="139"/>
      <c r="H110" s="141"/>
    </row>
    <row r="111" spans="1:8" ht="22.9" customHeight="1" thickBot="1" x14ac:dyDescent="0.35">
      <c r="A111" s="37" t="s">
        <v>169</v>
      </c>
      <c r="B111" s="38">
        <v>0</v>
      </c>
      <c r="C111" s="38">
        <v>0</v>
      </c>
      <c r="D111" s="41"/>
      <c r="E111" s="135"/>
      <c r="F111" s="136"/>
      <c r="G111" s="135"/>
      <c r="H111" s="137"/>
    </row>
    <row r="112" spans="1:8" ht="3.6" customHeight="1" thickBot="1" x14ac:dyDescent="0.35"/>
    <row r="113" spans="1:8" ht="17.25" customHeight="1" thickBot="1" x14ac:dyDescent="0.35">
      <c r="A113" s="144" t="s">
        <v>170</v>
      </c>
      <c r="B113" s="144"/>
      <c r="C113" s="144"/>
      <c r="D113" s="144" t="s">
        <v>171</v>
      </c>
      <c r="E113" s="144"/>
      <c r="F113" s="144"/>
      <c r="G113" s="144"/>
      <c r="H113" s="144"/>
    </row>
    <row r="114" spans="1:8" ht="62.45" customHeight="1" x14ac:dyDescent="0.3"/>
    <row r="115" spans="1:8" ht="15.6" customHeight="1" x14ac:dyDescent="0.3"/>
    <row r="116" spans="1:8" ht="15.6" customHeight="1" x14ac:dyDescent="0.3"/>
    <row r="117" spans="1:8" ht="15.6" customHeight="1" x14ac:dyDescent="0.3"/>
    <row r="118" spans="1:8" ht="15.6" customHeight="1" x14ac:dyDescent="0.3"/>
    <row r="119" spans="1:8" ht="15.6" customHeight="1" x14ac:dyDescent="0.3"/>
    <row r="120" spans="1:8" ht="15.6" customHeight="1" x14ac:dyDescent="0.3"/>
    <row r="121" spans="1:8" ht="15.6" customHeight="1" x14ac:dyDescent="0.3"/>
    <row r="122" spans="1:8" ht="15.6" customHeight="1" x14ac:dyDescent="0.3"/>
    <row r="123" spans="1:8" ht="15.6" customHeight="1" x14ac:dyDescent="0.3"/>
    <row r="124" spans="1:8" ht="17.25" thickBot="1" x14ac:dyDescent="0.35"/>
    <row r="125" spans="1:8" ht="17.25" customHeight="1" thickBot="1" x14ac:dyDescent="0.35">
      <c r="A125" s="145" t="s">
        <v>172</v>
      </c>
      <c r="B125" s="145"/>
      <c r="C125" s="145"/>
      <c r="D125" s="145"/>
      <c r="E125" s="145"/>
      <c r="F125" s="145"/>
      <c r="G125" s="145"/>
      <c r="H125" s="145"/>
    </row>
    <row r="126" spans="1:8" ht="17.25" customHeight="1" thickBot="1" x14ac:dyDescent="0.35">
      <c r="A126" s="146" t="s">
        <v>173</v>
      </c>
      <c r="B126" s="147"/>
      <c r="C126" s="148"/>
      <c r="D126" s="144" t="s">
        <v>174</v>
      </c>
      <c r="E126" s="144"/>
      <c r="F126" s="144"/>
      <c r="G126" s="144"/>
      <c r="H126" s="144"/>
    </row>
    <row r="127" spans="1:8" ht="17.25" thickBot="1" x14ac:dyDescent="0.35">
      <c r="A127" s="30" t="s">
        <v>175</v>
      </c>
      <c r="B127" s="32" t="s">
        <v>176</v>
      </c>
      <c r="C127" s="32" t="s">
        <v>177</v>
      </c>
      <c r="D127" s="30" t="s">
        <v>175</v>
      </c>
      <c r="E127" s="138" t="s">
        <v>176</v>
      </c>
      <c r="F127" s="138"/>
      <c r="G127" s="138" t="s">
        <v>177</v>
      </c>
      <c r="H127" s="138"/>
    </row>
    <row r="128" spans="1:8" ht="17.25" thickBot="1" x14ac:dyDescent="0.35">
      <c r="A128" s="33" t="s">
        <v>178</v>
      </c>
      <c r="B128" s="42">
        <v>3007.87085394414</v>
      </c>
      <c r="C128" s="43">
        <v>0.28351525889768586</v>
      </c>
      <c r="D128" s="33" t="s">
        <v>178</v>
      </c>
      <c r="E128" s="142">
        <v>2137.8218200740198</v>
      </c>
      <c r="F128" s="142"/>
      <c r="G128" s="143">
        <v>0.14020482593866279</v>
      </c>
      <c r="H128" s="143"/>
    </row>
    <row r="129" spans="1:8" ht="17.25" thickBot="1" x14ac:dyDescent="0.35">
      <c r="A129" s="33" t="s">
        <v>179</v>
      </c>
      <c r="B129" s="42">
        <v>1777.42631817797</v>
      </c>
      <c r="C129" s="43">
        <v>0.16753627640262586</v>
      </c>
      <c r="D129" s="33" t="s">
        <v>179</v>
      </c>
      <c r="E129" s="142">
        <v>1635.7788122125801</v>
      </c>
      <c r="F129" s="142"/>
      <c r="G129" s="143">
        <v>0.10727932584787472</v>
      </c>
      <c r="H129" s="143"/>
    </row>
    <row r="130" spans="1:8" ht="17.25" thickBot="1" x14ac:dyDescent="0.35">
      <c r="A130" s="33" t="s">
        <v>180</v>
      </c>
      <c r="B130" s="42">
        <v>1536.80564204141</v>
      </c>
      <c r="C130" s="43">
        <v>0.14485590327372691</v>
      </c>
      <c r="D130" s="33" t="s">
        <v>180</v>
      </c>
      <c r="E130" s="142">
        <v>1988.52440748804</v>
      </c>
      <c r="F130" s="142"/>
      <c r="G130" s="143">
        <v>0.13041344971256305</v>
      </c>
      <c r="H130" s="143"/>
    </row>
    <row r="131" spans="1:8" ht="17.25" thickBot="1" x14ac:dyDescent="0.35">
      <c r="A131" s="33" t="s">
        <v>181</v>
      </c>
      <c r="B131" s="42">
        <v>1337.83630105818</v>
      </c>
      <c r="C131" s="43">
        <v>0.12610149294138423</v>
      </c>
      <c r="D131" s="33" t="s">
        <v>181</v>
      </c>
      <c r="E131" s="142">
        <v>1939.66491972164</v>
      </c>
      <c r="F131" s="142"/>
      <c r="G131" s="143">
        <v>0.12720909661193694</v>
      </c>
      <c r="H131" s="143"/>
    </row>
    <row r="132" spans="1:8" ht="17.25" thickBot="1" x14ac:dyDescent="0.35">
      <c r="A132" s="33" t="s">
        <v>182</v>
      </c>
      <c r="B132" s="42">
        <v>1169.7810728701099</v>
      </c>
      <c r="C132" s="43">
        <v>0.11026097855680779</v>
      </c>
      <c r="D132" s="33" t="s">
        <v>182</v>
      </c>
      <c r="E132" s="142">
        <v>1976.33664371236</v>
      </c>
      <c r="F132" s="142"/>
      <c r="G132" s="143">
        <v>0.12961413927298135</v>
      </c>
      <c r="H132" s="143"/>
    </row>
    <row r="133" spans="1:8" ht="17.25" thickBot="1" x14ac:dyDescent="0.35">
      <c r="A133" s="33" t="s">
        <v>183</v>
      </c>
      <c r="B133" s="42">
        <v>676.07117427178696</v>
      </c>
      <c r="C133" s="43">
        <v>6.3724974679543828E-2</v>
      </c>
      <c r="D133" s="33" t="s">
        <v>183</v>
      </c>
      <c r="E133" s="142">
        <v>1989.05885993629</v>
      </c>
      <c r="F133" s="142"/>
      <c r="G133" s="143">
        <v>0.13044850072185474</v>
      </c>
      <c r="H133" s="143"/>
    </row>
    <row r="134" spans="1:8" ht="17.25" thickBot="1" x14ac:dyDescent="0.35">
      <c r="A134" s="33" t="s">
        <v>184</v>
      </c>
      <c r="B134" s="42">
        <v>364.84466309499999</v>
      </c>
      <c r="C134" s="43">
        <v>3.4389451588049763E-2</v>
      </c>
      <c r="D134" s="33" t="s">
        <v>184</v>
      </c>
      <c r="E134" s="142">
        <v>1388.05590446472</v>
      </c>
      <c r="F134" s="142"/>
      <c r="G134" s="143">
        <v>9.1032907724681658E-2</v>
      </c>
      <c r="H134" s="143"/>
    </row>
    <row r="135" spans="1:8" ht="17.25" thickBot="1" x14ac:dyDescent="0.35">
      <c r="A135" s="33" t="s">
        <v>185</v>
      </c>
      <c r="B135" s="42">
        <v>738.56668778799997</v>
      </c>
      <c r="C135" s="43">
        <v>6.9615663660175839E-2</v>
      </c>
      <c r="D135" s="33" t="s">
        <v>185</v>
      </c>
      <c r="E135" s="142">
        <v>2192.6062422099999</v>
      </c>
      <c r="F135" s="142"/>
      <c r="G135" s="143">
        <v>0.14379775416944462</v>
      </c>
      <c r="H135" s="143"/>
    </row>
    <row r="136" spans="1:8" ht="16.149999999999999" customHeight="1" thickBot="1" x14ac:dyDescent="0.35">
      <c r="A136" s="156" t="s">
        <v>186</v>
      </c>
      <c r="B136" s="157"/>
      <c r="C136" s="157"/>
      <c r="D136" s="156" t="s">
        <v>187</v>
      </c>
      <c r="E136" s="157"/>
      <c r="F136" s="157"/>
      <c r="G136" s="157"/>
      <c r="H136" s="157"/>
    </row>
    <row r="137" spans="1:8" ht="18.600000000000001" customHeight="1" thickBot="1" x14ac:dyDescent="0.35">
      <c r="A137" s="35" t="s">
        <v>188</v>
      </c>
      <c r="B137" s="35" t="s">
        <v>189</v>
      </c>
      <c r="C137" s="35" t="s">
        <v>190</v>
      </c>
      <c r="D137" s="35" t="s">
        <v>191</v>
      </c>
      <c r="E137" s="124" t="s">
        <v>190</v>
      </c>
      <c r="F137" s="126"/>
      <c r="G137" s="149" t="s">
        <v>192</v>
      </c>
      <c r="H137" s="150"/>
    </row>
    <row r="138" spans="1:8" ht="25.9" customHeight="1" thickBot="1" x14ac:dyDescent="0.35">
      <c r="A138" s="44" t="s">
        <v>21</v>
      </c>
      <c r="B138" s="44" t="s">
        <v>1</v>
      </c>
      <c r="C138" s="44" t="s">
        <v>193</v>
      </c>
      <c r="D138" s="45" t="s">
        <v>50</v>
      </c>
      <c r="E138" s="154" t="s">
        <v>50</v>
      </c>
      <c r="F138" s="158"/>
      <c r="G138" s="154" t="s">
        <v>50</v>
      </c>
      <c r="H138" s="158"/>
    </row>
    <row r="139" spans="1:8" ht="27" customHeight="1" thickBot="1" x14ac:dyDescent="0.35">
      <c r="A139" s="44"/>
      <c r="B139" s="46"/>
      <c r="C139" s="47"/>
      <c r="D139" s="80" t="s">
        <v>194</v>
      </c>
      <c r="E139" s="81"/>
      <c r="F139" s="82"/>
      <c r="G139" s="149"/>
      <c r="H139" s="150"/>
    </row>
    <row r="140" spans="1:8" ht="24.6" customHeight="1" thickBot="1" x14ac:dyDescent="0.35">
      <c r="A140" s="44"/>
      <c r="B140" s="46"/>
      <c r="C140" s="46"/>
      <c r="D140" s="151" t="s">
        <v>195</v>
      </c>
      <c r="E140" s="152"/>
      <c r="F140" s="153"/>
      <c r="G140" s="154" t="s">
        <v>196</v>
      </c>
      <c r="H140" s="155"/>
    </row>
    <row r="141" spans="1:8" ht="24" customHeight="1" thickBot="1" x14ac:dyDescent="0.35">
      <c r="A141" s="44"/>
      <c r="B141" s="44"/>
      <c r="C141" s="45"/>
      <c r="D141" s="151" t="s">
        <v>197</v>
      </c>
      <c r="E141" s="152"/>
      <c r="F141" s="153"/>
      <c r="G141" s="154" t="s">
        <v>196</v>
      </c>
      <c r="H141" s="155"/>
    </row>
    <row r="142" spans="1:8" ht="17.25" thickBot="1" x14ac:dyDescent="0.35">
      <c r="A142" s="48"/>
      <c r="B142" s="48"/>
      <c r="C142" s="48"/>
      <c r="D142" s="164"/>
      <c r="E142" s="165"/>
      <c r="F142" s="166"/>
      <c r="G142" s="167"/>
      <c r="H142" s="168"/>
    </row>
    <row r="143" spans="1:8" ht="17.25" thickBot="1" x14ac:dyDescent="0.35">
      <c r="A143" s="48"/>
      <c r="B143" s="48"/>
      <c r="C143" s="48"/>
      <c r="D143" s="164"/>
      <c r="E143" s="165"/>
      <c r="F143" s="166"/>
      <c r="G143" s="167"/>
      <c r="H143" s="168"/>
    </row>
    <row r="144" spans="1:8" ht="17.25" thickBot="1" x14ac:dyDescent="0.35">
      <c r="A144" s="49"/>
      <c r="B144" s="49"/>
      <c r="C144" s="49"/>
      <c r="D144" s="159"/>
      <c r="E144" s="160"/>
      <c r="F144" s="161"/>
      <c r="G144" s="162"/>
      <c r="H144" s="163"/>
    </row>
    <row r="145" spans="1:8" ht="17.25" thickBot="1" x14ac:dyDescent="0.35">
      <c r="A145" s="49"/>
      <c r="B145" s="49"/>
      <c r="C145" s="49"/>
      <c r="D145" s="159"/>
      <c r="E145" s="160"/>
      <c r="F145" s="161"/>
      <c r="G145" s="162"/>
      <c r="H145" s="163"/>
    </row>
    <row r="146" spans="1:8" ht="17.25" thickBot="1" x14ac:dyDescent="0.35">
      <c r="A146" s="49"/>
      <c r="B146" s="49"/>
      <c r="C146" s="49"/>
      <c r="D146" s="159"/>
      <c r="E146" s="160"/>
      <c r="F146" s="161"/>
      <c r="G146" s="162"/>
      <c r="H146" s="163"/>
    </row>
    <row r="147" spans="1:8" ht="17.25" thickBot="1" x14ac:dyDescent="0.35">
      <c r="A147" s="49"/>
      <c r="B147" s="49"/>
      <c r="C147" s="49"/>
      <c r="D147" s="159"/>
      <c r="E147" s="160"/>
      <c r="F147" s="161"/>
      <c r="G147" s="162"/>
      <c r="H147" s="163"/>
    </row>
  </sheetData>
  <sheetProtection algorithmName="SHA-512" hashValue="pNYHmka6Vzk+hOngaGBo3ZqMTIUu05pY7XiaMiYwi27aTzchn4JpbxioHaa7GEQMdhD41vLcwFOKajNmdI3Bxw==" saltValue="ll95cC+oUjE88wOPaKy01g==" spinCount="100000" sheet="1" objects="1" scenarios="1"/>
  <dataConsolidate/>
  <mergeCells count="255">
    <mergeCell ref="D145:F145"/>
    <mergeCell ref="G145:H145"/>
    <mergeCell ref="D146:F146"/>
    <mergeCell ref="G146:H146"/>
    <mergeCell ref="D147:F147"/>
    <mergeCell ref="G147:H147"/>
    <mergeCell ref="D142:F142"/>
    <mergeCell ref="G142:H142"/>
    <mergeCell ref="D143:F143"/>
    <mergeCell ref="G143:H143"/>
    <mergeCell ref="D144:F144"/>
    <mergeCell ref="G144:H144"/>
    <mergeCell ref="D139:F139"/>
    <mergeCell ref="G139:H139"/>
    <mergeCell ref="D140:F140"/>
    <mergeCell ref="G140:H140"/>
    <mergeCell ref="D141:F141"/>
    <mergeCell ref="G141:H141"/>
    <mergeCell ref="A136:C136"/>
    <mergeCell ref="D136:H136"/>
    <mergeCell ref="E137:F137"/>
    <mergeCell ref="G137:H137"/>
    <mergeCell ref="E138:F138"/>
    <mergeCell ref="G138:H138"/>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02:F102"/>
    <mergeCell ref="G102:H102"/>
    <mergeCell ref="E103:F103"/>
    <mergeCell ref="G103:H103"/>
    <mergeCell ref="E104:F104"/>
    <mergeCell ref="G104:H104"/>
    <mergeCell ref="E99:F99"/>
    <mergeCell ref="G99:H99"/>
    <mergeCell ref="E100:F100"/>
    <mergeCell ref="G100:H100"/>
    <mergeCell ref="E101:F101"/>
    <mergeCell ref="G101:H101"/>
    <mergeCell ref="E96:F96"/>
    <mergeCell ref="G96:H96"/>
    <mergeCell ref="E97:F97"/>
    <mergeCell ref="G97:H97"/>
    <mergeCell ref="E98:F98"/>
    <mergeCell ref="G98:H98"/>
    <mergeCell ref="E93:F93"/>
    <mergeCell ref="G93:H93"/>
    <mergeCell ref="E94:F94"/>
    <mergeCell ref="G94:H94"/>
    <mergeCell ref="E95:F95"/>
    <mergeCell ref="G95:H95"/>
    <mergeCell ref="E90:F90"/>
    <mergeCell ref="G90:H90"/>
    <mergeCell ref="E91:F91"/>
    <mergeCell ref="G91:H91"/>
    <mergeCell ref="E92:F92"/>
    <mergeCell ref="G92:H92"/>
    <mergeCell ref="E86:F86"/>
    <mergeCell ref="G86:H86"/>
    <mergeCell ref="E87:F87"/>
    <mergeCell ref="G87:H87"/>
    <mergeCell ref="D88:H88"/>
    <mergeCell ref="E89:F89"/>
    <mergeCell ref="G89:H89"/>
    <mergeCell ref="E83:F83"/>
    <mergeCell ref="G83:H83"/>
    <mergeCell ref="E84:F84"/>
    <mergeCell ref="G84:H84"/>
    <mergeCell ref="E85:F85"/>
    <mergeCell ref="G85:H85"/>
    <mergeCell ref="E80:F80"/>
    <mergeCell ref="G80:H80"/>
    <mergeCell ref="E81:F81"/>
    <mergeCell ref="G81:H81"/>
    <mergeCell ref="E82:F82"/>
    <mergeCell ref="G82:H82"/>
    <mergeCell ref="E77:F77"/>
    <mergeCell ref="G77:H77"/>
    <mergeCell ref="E78:F78"/>
    <mergeCell ref="G78:H78"/>
    <mergeCell ref="E79:F79"/>
    <mergeCell ref="G79:H79"/>
    <mergeCell ref="E74:F74"/>
    <mergeCell ref="G74:H74"/>
    <mergeCell ref="E75:F75"/>
    <mergeCell ref="G75:H75"/>
    <mergeCell ref="E76:F76"/>
    <mergeCell ref="G76:H76"/>
    <mergeCell ref="E71:F71"/>
    <mergeCell ref="G71:H71"/>
    <mergeCell ref="E72:F72"/>
    <mergeCell ref="G72:H72"/>
    <mergeCell ref="E73:F73"/>
    <mergeCell ref="G73:H73"/>
    <mergeCell ref="A55:C55"/>
    <mergeCell ref="D55:H55"/>
    <mergeCell ref="A69:C69"/>
    <mergeCell ref="D69:H69"/>
    <mergeCell ref="E70:F70"/>
    <mergeCell ref="G70:H70"/>
    <mergeCell ref="D51:E51"/>
    <mergeCell ref="F51:H51"/>
    <mergeCell ref="D52:E52"/>
    <mergeCell ref="F52:H52"/>
    <mergeCell ref="D53:E53"/>
    <mergeCell ref="F53:H53"/>
    <mergeCell ref="D48:E48"/>
    <mergeCell ref="F48:H48"/>
    <mergeCell ref="D49:E49"/>
    <mergeCell ref="F49:H49"/>
    <mergeCell ref="D50:E50"/>
    <mergeCell ref="F50:H50"/>
    <mergeCell ref="A46:B46"/>
    <mergeCell ref="D46:E46"/>
    <mergeCell ref="F46:H46"/>
    <mergeCell ref="A47:B47"/>
    <mergeCell ref="D47:E47"/>
    <mergeCell ref="F47:H47"/>
    <mergeCell ref="A44:B44"/>
    <mergeCell ref="D44:E44"/>
    <mergeCell ref="F44:H44"/>
    <mergeCell ref="A45:B45"/>
    <mergeCell ref="D45:E45"/>
    <mergeCell ref="F45:H45"/>
    <mergeCell ref="A42:B42"/>
    <mergeCell ref="D42:E42"/>
    <mergeCell ref="F42:H42"/>
    <mergeCell ref="A43:B43"/>
    <mergeCell ref="D43:E43"/>
    <mergeCell ref="F43:H43"/>
    <mergeCell ref="A40:B40"/>
    <mergeCell ref="D40:E40"/>
    <mergeCell ref="F40:H40"/>
    <mergeCell ref="A41:B41"/>
    <mergeCell ref="D41:E41"/>
    <mergeCell ref="F41:H41"/>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31:B31"/>
    <mergeCell ref="D31:E31"/>
    <mergeCell ref="F31:H31"/>
    <mergeCell ref="A32:B32"/>
    <mergeCell ref="D32:E32"/>
    <mergeCell ref="F32:H32"/>
    <mergeCell ref="A28:C28"/>
    <mergeCell ref="A29:B29"/>
    <mergeCell ref="D29:E29"/>
    <mergeCell ref="F29:H29"/>
    <mergeCell ref="A30:B30"/>
    <mergeCell ref="D30:E30"/>
    <mergeCell ref="F30:H30"/>
    <mergeCell ref="A26:B26"/>
    <mergeCell ref="D26:E26"/>
    <mergeCell ref="F26:H26"/>
    <mergeCell ref="A27:B27"/>
    <mergeCell ref="D27:E27"/>
    <mergeCell ref="F27:H27"/>
    <mergeCell ref="A24:B24"/>
    <mergeCell ref="D24:E24"/>
    <mergeCell ref="F24:H24"/>
    <mergeCell ref="A25:B25"/>
    <mergeCell ref="D25:E25"/>
    <mergeCell ref="F25:H25"/>
    <mergeCell ref="A20:B20"/>
    <mergeCell ref="D20:E20"/>
    <mergeCell ref="F20:H20"/>
    <mergeCell ref="A22:H22"/>
    <mergeCell ref="A23:C23"/>
    <mergeCell ref="D23:H23"/>
    <mergeCell ref="A18:B18"/>
    <mergeCell ref="D18:E18"/>
    <mergeCell ref="F18:H18"/>
    <mergeCell ref="A19:B19"/>
    <mergeCell ref="D19:E19"/>
    <mergeCell ref="F19:H19"/>
    <mergeCell ref="A16:B16"/>
    <mergeCell ref="D16:E16"/>
    <mergeCell ref="F16:H16"/>
    <mergeCell ref="A17:B17"/>
    <mergeCell ref="D17:E17"/>
    <mergeCell ref="F17:H17"/>
    <mergeCell ref="A14:B14"/>
    <mergeCell ref="D14:E14"/>
    <mergeCell ref="F14:H14"/>
    <mergeCell ref="A15:B15"/>
    <mergeCell ref="D15:E15"/>
    <mergeCell ref="F15:H15"/>
    <mergeCell ref="A12:B12"/>
    <mergeCell ref="D12:E12"/>
    <mergeCell ref="F12:H12"/>
    <mergeCell ref="A13:B13"/>
    <mergeCell ref="D13:E13"/>
    <mergeCell ref="F13:H13"/>
    <mergeCell ref="A8:B8"/>
    <mergeCell ref="D8:E8"/>
    <mergeCell ref="F8:H8"/>
    <mergeCell ref="A9:B9"/>
    <mergeCell ref="D9:E9"/>
    <mergeCell ref="A10:H10"/>
    <mergeCell ref="D5:E5"/>
    <mergeCell ref="F5:H5"/>
    <mergeCell ref="A6:B6"/>
    <mergeCell ref="D6:E6"/>
    <mergeCell ref="F6:H6"/>
    <mergeCell ref="A7:B7"/>
    <mergeCell ref="D7:E7"/>
    <mergeCell ref="F7:H7"/>
    <mergeCell ref="A11:C11"/>
    <mergeCell ref="D11:H11"/>
  </mergeCells>
  <dataValidations disablePrompts="1" count="3">
    <dataValidation type="list" allowBlank="1" showInputMessage="1" showErrorMessage="1" sqref="F6:H6 C8">
      <formula1>type_cb_list</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Sans,Standard"&amp;7&amp;K01+027© Creditreform Rating AG
24.02.2023&amp;R&amp;"Open Sans,Standard"&amp;7&amp;K01+027&amp;P/&amp;N</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'U:\Externes Rating\1-1 Externes Ratings\Covered Bonds\AU\Erste Group Bank AG\2022\01 Monitoring-Unterlagen\Surveillance Report\2022-Q4\Mortgage\[20230209-CB-SurvReport-V013-Erste-Mortgage-Q422.xlsm]Lists'!#REF!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G33"/>
  <sheetViews>
    <sheetView showGridLines="0" zoomScaleNormal="100" workbookViewId="0">
      <selection activeCell="A132" sqref="A132"/>
    </sheetView>
  </sheetViews>
  <sheetFormatPr baseColWidth="10" defaultRowHeight="15" x14ac:dyDescent="0.25"/>
  <cols>
    <col min="1" max="1" width="33.7109375" customWidth="1"/>
    <col min="2" max="2" width="18.140625" customWidth="1"/>
    <col min="3" max="3" width="13.7109375" customWidth="1"/>
    <col min="4" max="4" width="18.140625" customWidth="1"/>
    <col min="5" max="6" width="16" customWidth="1"/>
    <col min="7" max="7" width="14.28515625" customWidth="1"/>
  </cols>
  <sheetData>
    <row r="1" spans="1:7" s="52" customFormat="1" ht="25.5" customHeight="1" x14ac:dyDescent="0.4">
      <c r="A1" s="50" t="s">
        <v>0</v>
      </c>
      <c r="B1" s="51"/>
      <c r="C1" s="51"/>
      <c r="D1" s="51"/>
      <c r="E1" s="51"/>
      <c r="F1" s="51"/>
      <c r="G1" s="51"/>
    </row>
    <row r="2" spans="1:7" s="52" customFormat="1" ht="21" customHeight="1" x14ac:dyDescent="0.4">
      <c r="A2" s="53" t="s">
        <v>1</v>
      </c>
      <c r="B2" s="54"/>
      <c r="C2" s="55"/>
      <c r="D2" s="55"/>
      <c r="E2" s="55"/>
      <c r="F2" s="55"/>
      <c r="G2" s="55"/>
    </row>
    <row r="3" spans="1:7" s="52" customFormat="1" ht="21" customHeight="1" x14ac:dyDescent="0.4">
      <c r="A3" s="53" t="s">
        <v>2</v>
      </c>
      <c r="B3" s="54"/>
      <c r="C3" s="55"/>
      <c r="D3" s="55"/>
      <c r="E3" s="55"/>
      <c r="F3" s="55"/>
      <c r="G3" s="55"/>
    </row>
    <row r="4" spans="1:7" s="52" customFormat="1" ht="4.5" customHeight="1" thickBot="1" x14ac:dyDescent="0.45">
      <c r="A4" s="53"/>
      <c r="B4" s="54"/>
      <c r="C4" s="55"/>
      <c r="D4" s="55"/>
      <c r="E4" s="55"/>
      <c r="F4" s="55"/>
      <c r="G4" s="55"/>
    </row>
    <row r="5" spans="1:7" s="52" customFormat="1" ht="20.100000000000001" customHeight="1" thickBot="1" x14ac:dyDescent="0.3">
      <c r="A5" s="56" t="s">
        <v>198</v>
      </c>
      <c r="B5" s="57"/>
      <c r="C5" s="57"/>
      <c r="D5" s="57"/>
      <c r="E5" s="57"/>
      <c r="F5" s="57"/>
      <c r="G5" s="57"/>
    </row>
    <row r="6" spans="1:7" s="61" customFormat="1" ht="17.45" customHeight="1" thickBot="1" x14ac:dyDescent="0.3">
      <c r="A6" s="58" t="s">
        <v>21</v>
      </c>
      <c r="B6" s="59" t="s">
        <v>199</v>
      </c>
      <c r="C6" s="59" t="s">
        <v>200</v>
      </c>
      <c r="D6" s="59" t="s">
        <v>201</v>
      </c>
      <c r="E6" s="59" t="s">
        <v>202</v>
      </c>
      <c r="F6" s="60" t="s">
        <v>203</v>
      </c>
      <c r="G6" s="60" t="s">
        <v>4</v>
      </c>
    </row>
    <row r="7" spans="1:7" ht="17.850000000000001" customHeight="1" thickBot="1" x14ac:dyDescent="0.3">
      <c r="A7" s="62" t="s">
        <v>1</v>
      </c>
      <c r="B7" s="63" t="s">
        <v>204</v>
      </c>
      <c r="C7" s="63" t="s">
        <v>205</v>
      </c>
      <c r="D7" s="64">
        <v>1.43</v>
      </c>
      <c r="E7" s="65">
        <v>41848</v>
      </c>
      <c r="F7" s="66">
        <v>45501</v>
      </c>
      <c r="G7" s="66" t="s">
        <v>206</v>
      </c>
    </row>
    <row r="8" spans="1:7" ht="17.850000000000001" customHeight="1" thickBot="1" x14ac:dyDescent="0.3">
      <c r="A8" s="62" t="s">
        <v>1</v>
      </c>
      <c r="B8" s="63" t="s">
        <v>207</v>
      </c>
      <c r="C8" s="63" t="s">
        <v>205</v>
      </c>
      <c r="D8" s="64">
        <v>0.01</v>
      </c>
      <c r="E8" s="65">
        <v>43719</v>
      </c>
      <c r="F8" s="66">
        <v>47372</v>
      </c>
      <c r="G8" s="66" t="s">
        <v>206</v>
      </c>
    </row>
    <row r="9" spans="1:7" ht="17.850000000000001" customHeight="1" thickBot="1" x14ac:dyDescent="0.3">
      <c r="A9" s="62" t="s">
        <v>1</v>
      </c>
      <c r="B9" s="63" t="s">
        <v>208</v>
      </c>
      <c r="C9" s="63" t="s">
        <v>205</v>
      </c>
      <c r="D9" s="64">
        <v>2.5</v>
      </c>
      <c r="E9" s="65">
        <v>44823</v>
      </c>
      <c r="F9" s="66">
        <v>47745</v>
      </c>
      <c r="G9" s="66" t="s">
        <v>206</v>
      </c>
    </row>
    <row r="10" spans="1:7" ht="17.850000000000001" customHeight="1" thickBot="1" x14ac:dyDescent="0.3">
      <c r="A10" s="62" t="s">
        <v>1</v>
      </c>
      <c r="B10" s="63" t="s">
        <v>209</v>
      </c>
      <c r="C10" s="63" t="s">
        <v>205</v>
      </c>
      <c r="D10" s="64">
        <v>0.25</v>
      </c>
      <c r="E10" s="65">
        <v>43277</v>
      </c>
      <c r="F10" s="66">
        <v>45469</v>
      </c>
      <c r="G10" s="66" t="s">
        <v>206</v>
      </c>
    </row>
    <row r="11" spans="1:7" ht="17.850000000000001" customHeight="1" thickBot="1" x14ac:dyDescent="0.3">
      <c r="A11" s="62" t="s">
        <v>1</v>
      </c>
      <c r="B11" s="63" t="s">
        <v>210</v>
      </c>
      <c r="C11" s="63" t="s">
        <v>211</v>
      </c>
      <c r="D11" s="64" t="s">
        <v>212</v>
      </c>
      <c r="E11" s="65">
        <v>44260</v>
      </c>
      <c r="F11" s="66">
        <v>47274</v>
      </c>
      <c r="G11" s="66" t="s">
        <v>206</v>
      </c>
    </row>
    <row r="12" spans="1:7" ht="17.850000000000001" customHeight="1" thickBot="1" x14ac:dyDescent="0.3">
      <c r="A12" s="62" t="s">
        <v>1</v>
      </c>
      <c r="B12" s="63" t="s">
        <v>213</v>
      </c>
      <c r="C12" s="63" t="s">
        <v>211</v>
      </c>
      <c r="D12" s="64" t="s">
        <v>212</v>
      </c>
      <c r="E12" s="65">
        <v>43994</v>
      </c>
      <c r="F12" s="66">
        <v>46916</v>
      </c>
      <c r="G12" s="66" t="s">
        <v>206</v>
      </c>
    </row>
    <row r="13" spans="1:7" ht="17.850000000000001" customHeight="1" thickBot="1" x14ac:dyDescent="0.3">
      <c r="A13" s="62" t="s">
        <v>1</v>
      </c>
      <c r="B13" s="63" t="s">
        <v>214</v>
      </c>
      <c r="C13" s="63" t="s">
        <v>211</v>
      </c>
      <c r="D13" s="64" t="s">
        <v>212</v>
      </c>
      <c r="E13" s="65">
        <v>41780</v>
      </c>
      <c r="F13" s="66">
        <v>46163</v>
      </c>
      <c r="G13" s="66" t="s">
        <v>206</v>
      </c>
    </row>
    <row r="14" spans="1:7" ht="17.850000000000001" customHeight="1" thickBot="1" x14ac:dyDescent="0.3">
      <c r="A14" s="62" t="s">
        <v>1</v>
      </c>
      <c r="B14" s="63" t="s">
        <v>215</v>
      </c>
      <c r="C14" s="63" t="s">
        <v>205</v>
      </c>
      <c r="D14" s="64">
        <v>0.625</v>
      </c>
      <c r="E14" s="65">
        <v>43207</v>
      </c>
      <c r="F14" s="66">
        <v>46129</v>
      </c>
      <c r="G14" s="66" t="s">
        <v>206</v>
      </c>
    </row>
    <row r="15" spans="1:7" ht="17.850000000000001" customHeight="1" thickBot="1" x14ac:dyDescent="0.3">
      <c r="A15" s="62" t="s">
        <v>1</v>
      </c>
      <c r="B15" s="63" t="s">
        <v>216</v>
      </c>
      <c r="C15" s="63" t="s">
        <v>205</v>
      </c>
      <c r="D15" s="64">
        <v>0.75</v>
      </c>
      <c r="E15" s="65">
        <v>43117</v>
      </c>
      <c r="F15" s="66">
        <v>46769</v>
      </c>
      <c r="G15" s="66" t="s">
        <v>206</v>
      </c>
    </row>
    <row r="16" spans="1:7" ht="17.850000000000001" customHeight="1" thickBot="1" x14ac:dyDescent="0.3">
      <c r="A16" s="62" t="s">
        <v>1</v>
      </c>
      <c r="B16" s="63" t="s">
        <v>217</v>
      </c>
      <c r="C16" s="63" t="s">
        <v>211</v>
      </c>
      <c r="D16" s="64" t="s">
        <v>218</v>
      </c>
      <c r="E16" s="65">
        <v>43594</v>
      </c>
      <c r="F16" s="66">
        <v>45421</v>
      </c>
      <c r="G16" s="66" t="s">
        <v>206</v>
      </c>
    </row>
    <row r="17" spans="1:7" ht="17.850000000000001" customHeight="1" thickBot="1" x14ac:dyDescent="0.3">
      <c r="A17" s="62" t="s">
        <v>1</v>
      </c>
      <c r="B17" s="63" t="s">
        <v>219</v>
      </c>
      <c r="C17" s="63" t="s">
        <v>205</v>
      </c>
      <c r="D17" s="64">
        <v>0.5</v>
      </c>
      <c r="E17" s="65">
        <v>44573</v>
      </c>
      <c r="F17" s="66">
        <v>50052</v>
      </c>
      <c r="G17" s="66" t="s">
        <v>206</v>
      </c>
    </row>
    <row r="18" spans="1:7" ht="17.850000000000001" customHeight="1" thickBot="1" x14ac:dyDescent="0.3">
      <c r="A18" s="62" t="s">
        <v>1</v>
      </c>
      <c r="B18" s="63" t="s">
        <v>220</v>
      </c>
      <c r="C18" s="63" t="s">
        <v>205</v>
      </c>
      <c r="D18" s="64">
        <v>0.625</v>
      </c>
      <c r="E18" s="65">
        <v>42753</v>
      </c>
      <c r="F18" s="66">
        <v>46405</v>
      </c>
      <c r="G18" s="66" t="s">
        <v>206</v>
      </c>
    </row>
    <row r="19" spans="1:7" ht="17.850000000000001" customHeight="1" thickBot="1" x14ac:dyDescent="0.3">
      <c r="A19" s="62" t="s">
        <v>1</v>
      </c>
      <c r="B19" s="63" t="s">
        <v>221</v>
      </c>
      <c r="C19" s="63" t="s">
        <v>205</v>
      </c>
      <c r="D19" s="64">
        <v>1.5</v>
      </c>
      <c r="E19" s="65">
        <v>41852</v>
      </c>
      <c r="F19" s="66">
        <v>45505</v>
      </c>
      <c r="G19" s="66" t="s">
        <v>206</v>
      </c>
    </row>
    <row r="20" spans="1:7" ht="17.850000000000001" customHeight="1" thickBot="1" x14ac:dyDescent="0.3">
      <c r="A20" s="62" t="s">
        <v>1</v>
      </c>
      <c r="B20" s="63" t="s">
        <v>222</v>
      </c>
      <c r="C20" s="63" t="s">
        <v>205</v>
      </c>
      <c r="D20" s="64">
        <v>0.1</v>
      </c>
      <c r="E20" s="65">
        <v>43845</v>
      </c>
      <c r="F20" s="66">
        <v>47498</v>
      </c>
      <c r="G20" s="66" t="s">
        <v>206</v>
      </c>
    </row>
    <row r="21" spans="1:7" ht="17.850000000000001" customHeight="1" thickBot="1" x14ac:dyDescent="0.3">
      <c r="A21" s="62" t="s">
        <v>1</v>
      </c>
      <c r="B21" s="63" t="s">
        <v>223</v>
      </c>
      <c r="C21" s="63" t="s">
        <v>205</v>
      </c>
      <c r="D21" s="64">
        <v>2.15</v>
      </c>
      <c r="E21" s="65">
        <v>41837</v>
      </c>
      <c r="F21" s="66">
        <v>47482</v>
      </c>
      <c r="G21" s="66" t="s">
        <v>206</v>
      </c>
    </row>
    <row r="22" spans="1:7" ht="17.850000000000001" customHeight="1" thickBot="1" x14ac:dyDescent="0.3">
      <c r="A22" s="62" t="s">
        <v>1</v>
      </c>
      <c r="B22" s="63" t="s">
        <v>224</v>
      </c>
      <c r="C22" s="63" t="s">
        <v>205</v>
      </c>
      <c r="D22" s="64">
        <v>0.625</v>
      </c>
      <c r="E22" s="65">
        <v>42388</v>
      </c>
      <c r="F22" s="66">
        <v>44945</v>
      </c>
      <c r="G22" s="66" t="s">
        <v>206</v>
      </c>
    </row>
    <row r="23" spans="1:7" ht="17.850000000000001" customHeight="1" thickBot="1" x14ac:dyDescent="0.3">
      <c r="A23" s="62" t="s">
        <v>1</v>
      </c>
      <c r="B23" s="63" t="s">
        <v>225</v>
      </c>
      <c r="C23" s="63" t="s">
        <v>211</v>
      </c>
      <c r="D23" s="64" t="s">
        <v>212</v>
      </c>
      <c r="E23" s="65">
        <v>41780</v>
      </c>
      <c r="F23" s="66">
        <v>46528</v>
      </c>
      <c r="G23" s="66" t="s">
        <v>206</v>
      </c>
    </row>
    <row r="24" spans="1:7" ht="17.850000000000001" customHeight="1" thickBot="1" x14ac:dyDescent="0.3">
      <c r="A24" s="62" t="s">
        <v>1</v>
      </c>
      <c r="B24" s="63" t="s">
        <v>226</v>
      </c>
      <c r="C24" s="63" t="s">
        <v>211</v>
      </c>
      <c r="D24" s="64" t="s">
        <v>212</v>
      </c>
      <c r="E24" s="65">
        <v>42548</v>
      </c>
      <c r="F24" s="66">
        <v>46293</v>
      </c>
      <c r="G24" s="66" t="s">
        <v>206</v>
      </c>
    </row>
    <row r="25" spans="1:7" ht="17.850000000000001" customHeight="1" thickBot="1" x14ac:dyDescent="0.3">
      <c r="A25" s="62" t="s">
        <v>1</v>
      </c>
      <c r="B25" s="63" t="s">
        <v>227</v>
      </c>
      <c r="C25" s="63" t="s">
        <v>211</v>
      </c>
      <c r="D25" s="64" t="s">
        <v>212</v>
      </c>
      <c r="E25" s="65">
        <v>41780</v>
      </c>
      <c r="F25" s="66">
        <v>45433</v>
      </c>
      <c r="G25" s="66" t="s">
        <v>206</v>
      </c>
    </row>
    <row r="26" spans="1:7" ht="17.850000000000001" customHeight="1" thickBot="1" x14ac:dyDescent="0.3">
      <c r="A26" s="62" t="s">
        <v>1</v>
      </c>
      <c r="B26" s="63" t="s">
        <v>228</v>
      </c>
      <c r="C26" s="63" t="s">
        <v>205</v>
      </c>
      <c r="D26" s="64">
        <v>0</v>
      </c>
      <c r="E26" s="65">
        <v>40515</v>
      </c>
      <c r="F26" s="66">
        <v>47820</v>
      </c>
      <c r="G26" s="66" t="s">
        <v>206</v>
      </c>
    </row>
    <row r="27" spans="1:7" ht="17.850000000000001" customHeight="1" thickBot="1" x14ac:dyDescent="0.3">
      <c r="A27" s="62" t="s">
        <v>1</v>
      </c>
      <c r="B27" s="63" t="s">
        <v>229</v>
      </c>
      <c r="C27" s="63" t="s">
        <v>205</v>
      </c>
      <c r="D27" s="64">
        <v>0.75</v>
      </c>
      <c r="E27" s="65">
        <v>42040</v>
      </c>
      <c r="F27" s="66">
        <v>45693</v>
      </c>
      <c r="G27" s="66" t="s">
        <v>206</v>
      </c>
    </row>
    <row r="28" spans="1:7" ht="17.850000000000001" customHeight="1" thickBot="1" x14ac:dyDescent="0.3">
      <c r="A28" s="62" t="s">
        <v>1</v>
      </c>
      <c r="B28" s="63" t="s">
        <v>230</v>
      </c>
      <c r="C28" s="63" t="s">
        <v>211</v>
      </c>
      <c r="D28" s="64" t="s">
        <v>231</v>
      </c>
      <c r="E28" s="65">
        <v>41723</v>
      </c>
      <c r="F28" s="66">
        <v>45376</v>
      </c>
      <c r="G28" s="66" t="s">
        <v>206</v>
      </c>
    </row>
    <row r="29" spans="1:7" ht="17.850000000000001" customHeight="1" thickBot="1" x14ac:dyDescent="0.3">
      <c r="A29" s="62" t="s">
        <v>1</v>
      </c>
      <c r="B29" s="63" t="s">
        <v>232</v>
      </c>
      <c r="C29" s="63" t="s">
        <v>205</v>
      </c>
      <c r="D29" s="64">
        <v>0.875</v>
      </c>
      <c r="E29" s="65">
        <v>43600</v>
      </c>
      <c r="F29" s="66">
        <v>49079</v>
      </c>
      <c r="G29" s="66" t="s">
        <v>206</v>
      </c>
    </row>
    <row r="30" spans="1:7" ht="17.850000000000001" customHeight="1" thickBot="1" x14ac:dyDescent="0.3">
      <c r="A30" s="62" t="s">
        <v>1</v>
      </c>
      <c r="B30" s="63" t="s">
        <v>233</v>
      </c>
      <c r="C30" s="63" t="s">
        <v>205</v>
      </c>
      <c r="D30" s="64">
        <v>2.94</v>
      </c>
      <c r="E30" s="65">
        <v>44887</v>
      </c>
      <c r="F30" s="66">
        <v>48540</v>
      </c>
      <c r="G30" s="66" t="s">
        <v>206</v>
      </c>
    </row>
    <row r="31" spans="1:7" ht="17.850000000000001" customHeight="1" thickBot="1" x14ac:dyDescent="0.3">
      <c r="A31" s="62" t="s">
        <v>1</v>
      </c>
      <c r="B31" s="63" t="s">
        <v>234</v>
      </c>
      <c r="C31" s="63" t="s">
        <v>205</v>
      </c>
      <c r="D31" s="64">
        <v>2.125</v>
      </c>
      <c r="E31" s="65">
        <v>41627</v>
      </c>
      <c r="F31" s="66">
        <v>45279</v>
      </c>
      <c r="G31" s="66" t="s">
        <v>206</v>
      </c>
    </row>
    <row r="32" spans="1:7" ht="15.75" thickBot="1" x14ac:dyDescent="0.3">
      <c r="A32" s="62" t="s">
        <v>1</v>
      </c>
      <c r="B32" s="63" t="s">
        <v>235</v>
      </c>
      <c r="C32" s="63" t="s">
        <v>205</v>
      </c>
      <c r="D32" s="64">
        <v>0.01</v>
      </c>
      <c r="E32" s="65">
        <v>44573</v>
      </c>
      <c r="F32" s="66">
        <v>46946</v>
      </c>
      <c r="G32" s="66" t="s">
        <v>206</v>
      </c>
    </row>
    <row r="33" spans="1:7" ht="15.75" thickBot="1" x14ac:dyDescent="0.3">
      <c r="A33" s="62" t="s">
        <v>1</v>
      </c>
      <c r="B33" s="63" t="s">
        <v>236</v>
      </c>
      <c r="C33" s="63" t="s">
        <v>205</v>
      </c>
      <c r="D33" s="64">
        <v>1</v>
      </c>
      <c r="E33" s="65">
        <v>41956</v>
      </c>
      <c r="F33" s="66">
        <v>45425</v>
      </c>
      <c r="G33" s="66" t="s">
        <v>206</v>
      </c>
    </row>
  </sheetData>
  <sheetProtection algorithmName="SHA-512" hashValue="aUPD2tCCErYpC2/zR6Fw+fXItyURccGO/n+JvaQWHfS+gbgVdG2TVUis74Fbfe5MUVecPoDzoTkaLmqOhrCcKA==" saltValue="Q1NTPeahuhf9ObFDYxj9Tg==" spinCount="100000" sheet="1" objects="1" scenarios="1"/>
  <pageMargins left="0.35433070866141736" right="0.35433070866141736" top="0.39370078740157483" bottom="0.39370078740157483" header="0.31496062992125984" footer="0.31496062992125984"/>
  <pageSetup paperSize="9" scale="74" fitToHeight="0" orientation="portrait" r:id="rId1"/>
  <headerFooter differentFirst="1">
    <oddFooter>&amp;L&amp;"Open Sans,Standard"&amp;7&amp;K01+030© Creditreform Rating AG
24.02.2023&amp;R&amp;"Open Sans,Standard"&amp;7&amp;K01+029&amp;P/&amp;N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7"/>
  <sheetViews>
    <sheetView showGridLines="0" zoomScaleNormal="100" workbookViewId="0">
      <selection activeCell="A93" sqref="A93"/>
    </sheetView>
  </sheetViews>
  <sheetFormatPr baseColWidth="10" defaultColWidth="11.5703125"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7" customFormat="1" ht="4.5" customHeight="1" thickBot="1" x14ac:dyDescent="0.45">
      <c r="A4" s="5"/>
      <c r="B4" s="6"/>
      <c r="C4" s="7"/>
    </row>
    <row r="5" spans="1:3" s="67" customFormat="1" ht="20.100000000000001" customHeight="1" thickBot="1" x14ac:dyDescent="0.35">
      <c r="A5" s="68" t="s">
        <v>237</v>
      </c>
      <c r="B5" s="69"/>
      <c r="C5" s="69"/>
    </row>
    <row r="6" spans="1:3" ht="48" customHeight="1" thickBot="1" x14ac:dyDescent="0.3">
      <c r="A6" s="169"/>
      <c r="B6" s="169"/>
      <c r="C6" s="169"/>
    </row>
    <row r="7" spans="1:3" ht="24.6" customHeight="1" thickBot="1" x14ac:dyDescent="0.3">
      <c r="A7" s="70"/>
      <c r="B7" s="70"/>
      <c r="C7" s="70"/>
    </row>
    <row r="8" spans="1:3" s="61" customFormat="1" ht="17.45" customHeight="1" thickBot="1" x14ac:dyDescent="0.3">
      <c r="A8" s="58" t="s">
        <v>238</v>
      </c>
      <c r="B8" s="59" t="s">
        <v>239</v>
      </c>
      <c r="C8" s="60" t="s">
        <v>240</v>
      </c>
    </row>
    <row r="9" spans="1:3" ht="17.100000000000001" customHeight="1" thickBot="1" x14ac:dyDescent="0.3">
      <c r="A9" s="62" t="s">
        <v>4</v>
      </c>
      <c r="B9" s="63" t="s">
        <v>241</v>
      </c>
      <c r="C9" s="71" t="s">
        <v>242</v>
      </c>
    </row>
    <row r="10" spans="1:3" ht="17.100000000000001" customHeight="1" thickBot="1" x14ac:dyDescent="0.3">
      <c r="A10" s="62" t="s">
        <v>12</v>
      </c>
      <c r="B10" s="63" t="s">
        <v>21</v>
      </c>
      <c r="C10" s="71" t="s">
        <v>243</v>
      </c>
    </row>
    <row r="11" spans="1:3" ht="17.100000000000001" customHeight="1" thickBot="1" x14ac:dyDescent="0.3">
      <c r="A11" s="62" t="s">
        <v>5</v>
      </c>
      <c r="B11" s="63" t="s">
        <v>21</v>
      </c>
      <c r="C11" s="71" t="s">
        <v>244</v>
      </c>
    </row>
    <row r="12" spans="1:3" ht="17.100000000000001" customHeight="1" thickBot="1" x14ac:dyDescent="0.3">
      <c r="A12" s="62" t="s">
        <v>9</v>
      </c>
      <c r="B12" s="63" t="s">
        <v>21</v>
      </c>
      <c r="C12" s="71" t="s">
        <v>245</v>
      </c>
    </row>
    <row r="13" spans="1:3" ht="30" customHeight="1" thickBot="1" x14ac:dyDescent="0.3">
      <c r="A13" s="62" t="s">
        <v>7</v>
      </c>
      <c r="B13" s="63" t="s">
        <v>21</v>
      </c>
      <c r="C13" s="71" t="s">
        <v>246</v>
      </c>
    </row>
    <row r="14" spans="1:3" ht="26.25" thickBot="1" x14ac:dyDescent="0.3">
      <c r="A14" s="62" t="s">
        <v>247</v>
      </c>
      <c r="B14" s="63" t="s">
        <v>241</v>
      </c>
      <c r="C14" s="71" t="s">
        <v>248</v>
      </c>
    </row>
    <row r="15" spans="1:3" ht="30" customHeight="1" thickBot="1" x14ac:dyDescent="0.3">
      <c r="A15" s="62" t="s">
        <v>46</v>
      </c>
      <c r="B15" s="63" t="s">
        <v>21</v>
      </c>
      <c r="C15" s="71" t="s">
        <v>249</v>
      </c>
    </row>
    <row r="16" spans="1:3" ht="26.25" thickBot="1" x14ac:dyDescent="0.3">
      <c r="A16" s="62" t="s">
        <v>48</v>
      </c>
      <c r="B16" s="63" t="s">
        <v>21</v>
      </c>
      <c r="C16" s="71" t="s">
        <v>250</v>
      </c>
    </row>
    <row r="17" spans="1:3" ht="17.100000000000001" customHeight="1" thickBot="1" x14ac:dyDescent="0.3">
      <c r="A17" s="62" t="s">
        <v>51</v>
      </c>
      <c r="B17" s="63" t="s">
        <v>21</v>
      </c>
      <c r="C17" s="72" t="s">
        <v>251</v>
      </c>
    </row>
    <row r="18" spans="1:3" ht="15.75" thickBot="1" x14ac:dyDescent="0.3">
      <c r="A18" s="62" t="s">
        <v>252</v>
      </c>
      <c r="B18" s="63" t="s">
        <v>21</v>
      </c>
      <c r="C18" s="71" t="s">
        <v>253</v>
      </c>
    </row>
    <row r="19" spans="1:3" ht="77.25" thickBot="1" x14ac:dyDescent="0.3">
      <c r="A19" s="62" t="s">
        <v>13</v>
      </c>
      <c r="B19" s="63" t="s">
        <v>21</v>
      </c>
      <c r="C19" s="71" t="s">
        <v>254</v>
      </c>
    </row>
    <row r="20" spans="1:3" ht="26.25" thickBot="1" x14ac:dyDescent="0.3">
      <c r="A20" s="62" t="s">
        <v>255</v>
      </c>
      <c r="B20" s="63" t="s">
        <v>241</v>
      </c>
      <c r="C20" s="71" t="s">
        <v>256</v>
      </c>
    </row>
    <row r="21" spans="1:3" ht="15.75" thickBot="1" x14ac:dyDescent="0.3">
      <c r="A21" s="62" t="s">
        <v>257</v>
      </c>
      <c r="B21" s="63" t="s">
        <v>241</v>
      </c>
      <c r="C21" s="71" t="s">
        <v>258</v>
      </c>
    </row>
    <row r="22" spans="1:3" ht="26.25" thickBot="1" x14ac:dyDescent="0.3">
      <c r="A22" s="62" t="s">
        <v>259</v>
      </c>
      <c r="B22" s="63" t="s">
        <v>241</v>
      </c>
      <c r="C22" s="71" t="s">
        <v>260</v>
      </c>
    </row>
    <row r="23" spans="1:3" ht="17.100000000000001" customHeight="1" thickBot="1" x14ac:dyDescent="0.3">
      <c r="A23" s="62" t="s">
        <v>57</v>
      </c>
      <c r="B23" s="63" t="s">
        <v>21</v>
      </c>
      <c r="C23" s="71" t="s">
        <v>261</v>
      </c>
    </row>
    <row r="24" spans="1:3" ht="17.100000000000001" customHeight="1" thickBot="1" x14ac:dyDescent="0.3">
      <c r="A24" s="62" t="s">
        <v>59</v>
      </c>
      <c r="B24" s="63" t="s">
        <v>21</v>
      </c>
      <c r="C24" s="71" t="s">
        <v>262</v>
      </c>
    </row>
    <row r="25" spans="1:3" ht="17.100000000000001" customHeight="1" thickBot="1" x14ac:dyDescent="0.3">
      <c r="A25" s="62" t="s">
        <v>61</v>
      </c>
      <c r="B25" s="63" t="s">
        <v>21</v>
      </c>
      <c r="C25" s="71" t="s">
        <v>263</v>
      </c>
    </row>
    <row r="26" spans="1:3" ht="17.100000000000001" customHeight="1" thickBot="1" x14ac:dyDescent="0.3">
      <c r="A26" s="62" t="s">
        <v>63</v>
      </c>
      <c r="B26" s="63" t="s">
        <v>21</v>
      </c>
      <c r="C26" s="71" t="s">
        <v>264</v>
      </c>
    </row>
    <row r="27" spans="1:3" ht="17.100000000000001" customHeight="1" thickBot="1" x14ac:dyDescent="0.3">
      <c r="A27" s="62" t="s">
        <v>64</v>
      </c>
      <c r="B27" s="63" t="s">
        <v>21</v>
      </c>
      <c r="C27" s="71" t="s">
        <v>265</v>
      </c>
    </row>
    <row r="28" spans="1:3" ht="17.100000000000001" customHeight="1" thickBot="1" x14ac:dyDescent="0.3">
      <c r="A28" s="62" t="s">
        <v>65</v>
      </c>
      <c r="B28" s="63" t="s">
        <v>21</v>
      </c>
      <c r="C28" s="71" t="s">
        <v>266</v>
      </c>
    </row>
    <row r="29" spans="1:3" ht="17.100000000000001" customHeight="1" thickBot="1" x14ac:dyDescent="0.3">
      <c r="A29" s="62" t="s">
        <v>56</v>
      </c>
      <c r="B29" s="63" t="s">
        <v>21</v>
      </c>
      <c r="C29" s="71" t="s">
        <v>267</v>
      </c>
    </row>
    <row r="30" spans="1:3" ht="15.75" thickBot="1" x14ac:dyDescent="0.3">
      <c r="A30" s="62" t="s">
        <v>58</v>
      </c>
      <c r="B30" s="63" t="s">
        <v>21</v>
      </c>
      <c r="C30" s="71" t="s">
        <v>268</v>
      </c>
    </row>
    <row r="31" spans="1:3" ht="26.25" thickBot="1" x14ac:dyDescent="0.3">
      <c r="A31" s="62" t="s">
        <v>60</v>
      </c>
      <c r="B31" s="63" t="s">
        <v>21</v>
      </c>
      <c r="C31" s="71" t="s">
        <v>269</v>
      </c>
    </row>
    <row r="32" spans="1:3" ht="30" customHeight="1" thickBot="1" x14ac:dyDescent="0.3">
      <c r="A32" s="62" t="s">
        <v>62</v>
      </c>
      <c r="B32" s="63" t="s">
        <v>21</v>
      </c>
      <c r="C32" s="71" t="s">
        <v>270</v>
      </c>
    </row>
    <row r="33" spans="1:3" ht="30" customHeight="1" thickBot="1" x14ac:dyDescent="0.3">
      <c r="A33" s="62" t="s">
        <v>23</v>
      </c>
      <c r="B33" s="63" t="s">
        <v>241</v>
      </c>
      <c r="C33" s="71" t="s">
        <v>271</v>
      </c>
    </row>
    <row r="34" spans="1:3" ht="26.25" thickBot="1" x14ac:dyDescent="0.3">
      <c r="A34" s="62" t="s">
        <v>26</v>
      </c>
      <c r="B34" s="63" t="s">
        <v>241</v>
      </c>
      <c r="C34" s="71" t="s">
        <v>272</v>
      </c>
    </row>
    <row r="35" spans="1:3" ht="30" customHeight="1" thickBot="1" x14ac:dyDescent="0.3">
      <c r="A35" s="62" t="s">
        <v>273</v>
      </c>
      <c r="B35" s="63" t="s">
        <v>241</v>
      </c>
      <c r="C35" s="71" t="s">
        <v>274</v>
      </c>
    </row>
    <row r="36" spans="1:3" ht="30" customHeight="1" thickBot="1" x14ac:dyDescent="0.3">
      <c r="A36" s="62" t="s">
        <v>275</v>
      </c>
      <c r="B36" s="63" t="s">
        <v>241</v>
      </c>
      <c r="C36" s="71" t="s">
        <v>276</v>
      </c>
    </row>
    <row r="37" spans="1:3" ht="26.25" thickBot="1" x14ac:dyDescent="0.3">
      <c r="A37" s="62" t="s">
        <v>277</v>
      </c>
      <c r="B37" s="63" t="s">
        <v>241</v>
      </c>
      <c r="C37" s="71" t="s">
        <v>278</v>
      </c>
    </row>
    <row r="38" spans="1:3" ht="30" customHeight="1" thickBot="1" x14ac:dyDescent="0.3">
      <c r="A38" s="62" t="s">
        <v>279</v>
      </c>
      <c r="B38" s="63" t="s">
        <v>241</v>
      </c>
      <c r="C38" s="71" t="s">
        <v>280</v>
      </c>
    </row>
    <row r="39" spans="1:3" ht="26.25" thickBot="1" x14ac:dyDescent="0.3">
      <c r="A39" s="62" t="s">
        <v>281</v>
      </c>
      <c r="B39" s="63" t="s">
        <v>241</v>
      </c>
      <c r="C39" s="71" t="s">
        <v>282</v>
      </c>
    </row>
    <row r="40" spans="1:3" ht="19.149999999999999" customHeight="1" thickBot="1" x14ac:dyDescent="0.3">
      <c r="A40" s="62" t="s">
        <v>41</v>
      </c>
      <c r="B40" s="63" t="s">
        <v>241</v>
      </c>
      <c r="C40" s="71" t="s">
        <v>283</v>
      </c>
    </row>
    <row r="41" spans="1:3" s="61" customFormat="1" ht="26.25" thickBot="1" x14ac:dyDescent="0.3">
      <c r="A41" s="62" t="s">
        <v>22</v>
      </c>
      <c r="B41" s="63" t="s">
        <v>241</v>
      </c>
      <c r="C41" s="72" t="s">
        <v>284</v>
      </c>
    </row>
    <row r="42" spans="1:3" s="61" customFormat="1" ht="17.45" customHeight="1" thickBot="1" x14ac:dyDescent="0.3">
      <c r="A42" s="62" t="s">
        <v>285</v>
      </c>
      <c r="B42" s="63" t="s">
        <v>241</v>
      </c>
      <c r="C42" s="71" t="s">
        <v>286</v>
      </c>
    </row>
    <row r="43" spans="1:3" s="61" customFormat="1" ht="28.15" customHeight="1" thickBot="1" x14ac:dyDescent="0.3">
      <c r="A43" s="62" t="s">
        <v>287</v>
      </c>
      <c r="B43" s="63" t="s">
        <v>241</v>
      </c>
      <c r="C43" s="71" t="s">
        <v>288</v>
      </c>
    </row>
    <row r="44" spans="1:3" s="61" customFormat="1" ht="26.25" thickBot="1" x14ac:dyDescent="0.3">
      <c r="A44" s="62" t="s">
        <v>30</v>
      </c>
      <c r="B44" s="63" t="s">
        <v>241</v>
      </c>
      <c r="C44" s="71" t="s">
        <v>289</v>
      </c>
    </row>
    <row r="45" spans="1:3" s="61" customFormat="1" ht="15.75" thickBot="1" x14ac:dyDescent="0.3">
      <c r="A45" s="62" t="s">
        <v>32</v>
      </c>
      <c r="B45" s="63" t="s">
        <v>241</v>
      </c>
      <c r="C45" s="71" t="s">
        <v>290</v>
      </c>
    </row>
    <row r="46" spans="1:3" s="61" customFormat="1" ht="28.9" customHeight="1" thickBot="1" x14ac:dyDescent="0.3">
      <c r="A46" s="62" t="s">
        <v>35</v>
      </c>
      <c r="B46" s="63" t="s">
        <v>241</v>
      </c>
      <c r="C46" s="71" t="s">
        <v>291</v>
      </c>
    </row>
    <row r="47" spans="1:3" s="61" customFormat="1" ht="26.25" thickBot="1" x14ac:dyDescent="0.3">
      <c r="A47" s="62" t="s">
        <v>37</v>
      </c>
      <c r="B47" s="63" t="s">
        <v>241</v>
      </c>
      <c r="C47" s="71" t="s">
        <v>292</v>
      </c>
    </row>
    <row r="48" spans="1:3" s="61" customFormat="1" ht="17.45" customHeight="1" thickBot="1" x14ac:dyDescent="0.3">
      <c r="A48" s="62" t="s">
        <v>293</v>
      </c>
      <c r="B48" s="63" t="s">
        <v>21</v>
      </c>
      <c r="C48" s="71" t="s">
        <v>294</v>
      </c>
    </row>
    <row r="49" spans="1:3" ht="17.100000000000001" customHeight="1" thickBot="1" x14ac:dyDescent="0.3">
      <c r="A49" s="62" t="s">
        <v>295</v>
      </c>
      <c r="B49" s="63" t="s">
        <v>21</v>
      </c>
      <c r="C49" s="71" t="s">
        <v>296</v>
      </c>
    </row>
    <row r="50" spans="1:3" ht="17.100000000000001" customHeight="1" thickBot="1" x14ac:dyDescent="0.3">
      <c r="A50" s="62" t="s">
        <v>69</v>
      </c>
      <c r="B50" s="63" t="s">
        <v>21</v>
      </c>
      <c r="C50" s="71" t="s">
        <v>297</v>
      </c>
    </row>
    <row r="51" spans="1:3" ht="17.100000000000001" customHeight="1" thickBot="1" x14ac:dyDescent="0.3">
      <c r="A51" s="62" t="s">
        <v>71</v>
      </c>
      <c r="B51" s="63" t="s">
        <v>21</v>
      </c>
      <c r="C51" s="71" t="s">
        <v>298</v>
      </c>
    </row>
    <row r="52" spans="1:3" ht="17.100000000000001" customHeight="1" thickBot="1" x14ac:dyDescent="0.3">
      <c r="A52" s="62" t="s">
        <v>73</v>
      </c>
      <c r="B52" s="63" t="s">
        <v>21</v>
      </c>
      <c r="C52" s="71" t="s">
        <v>299</v>
      </c>
    </row>
    <row r="53" spans="1:3" ht="17.100000000000001" customHeight="1" thickBot="1" x14ac:dyDescent="0.3">
      <c r="A53" s="62" t="s">
        <v>75</v>
      </c>
      <c r="B53" s="63" t="s">
        <v>21</v>
      </c>
      <c r="C53" s="71" t="s">
        <v>300</v>
      </c>
    </row>
    <row r="54" spans="1:3" ht="17.100000000000001" customHeight="1" thickBot="1" x14ac:dyDescent="0.3">
      <c r="A54" s="62" t="s">
        <v>301</v>
      </c>
      <c r="B54" s="63" t="s">
        <v>21</v>
      </c>
      <c r="C54" s="71" t="s">
        <v>302</v>
      </c>
    </row>
    <row r="55" spans="1:3" ht="17.100000000000001" customHeight="1" thickBot="1" x14ac:dyDescent="0.3">
      <c r="A55" s="62" t="s">
        <v>303</v>
      </c>
      <c r="B55" s="63" t="s">
        <v>21</v>
      </c>
      <c r="C55" s="71" t="s">
        <v>304</v>
      </c>
    </row>
    <row r="56" spans="1:3" ht="17.100000000000001" customHeight="1" thickBot="1" x14ac:dyDescent="0.3">
      <c r="A56" s="62" t="s">
        <v>305</v>
      </c>
      <c r="B56" s="63" t="s">
        <v>21</v>
      </c>
      <c r="C56" s="71" t="s">
        <v>306</v>
      </c>
    </row>
    <row r="57" spans="1:3" ht="17.100000000000001" customHeight="1" thickBot="1" x14ac:dyDescent="0.3">
      <c r="A57" s="62" t="s">
        <v>307</v>
      </c>
      <c r="B57" s="63" t="s">
        <v>21</v>
      </c>
      <c r="C57" s="71" t="s">
        <v>308</v>
      </c>
    </row>
    <row r="58" spans="1:3" ht="17.100000000000001" customHeight="1" thickBot="1" x14ac:dyDescent="0.3">
      <c r="A58" s="62" t="s">
        <v>309</v>
      </c>
      <c r="B58" s="63" t="s">
        <v>21</v>
      </c>
      <c r="C58" s="71" t="s">
        <v>310</v>
      </c>
    </row>
    <row r="59" spans="1:3" ht="17.100000000000001" customHeight="1" thickBot="1" x14ac:dyDescent="0.3">
      <c r="A59" s="62" t="s">
        <v>311</v>
      </c>
      <c r="B59" s="63" t="s">
        <v>21</v>
      </c>
      <c r="C59" s="71" t="s">
        <v>312</v>
      </c>
    </row>
    <row r="60" spans="1:3" ht="17.100000000000001" customHeight="1" thickBot="1" x14ac:dyDescent="0.3">
      <c r="A60" s="62" t="s">
        <v>313</v>
      </c>
      <c r="B60" s="63" t="s">
        <v>21</v>
      </c>
      <c r="C60" s="71" t="s">
        <v>314</v>
      </c>
    </row>
    <row r="61" spans="1:3" ht="17.100000000000001" customHeight="1" thickBot="1" x14ac:dyDescent="0.3">
      <c r="A61" s="62" t="s">
        <v>315</v>
      </c>
      <c r="B61" s="63" t="s">
        <v>21</v>
      </c>
      <c r="C61" s="71" t="s">
        <v>316</v>
      </c>
    </row>
    <row r="62" spans="1:3" ht="17.100000000000001" customHeight="1" thickBot="1" x14ac:dyDescent="0.3">
      <c r="A62" s="62" t="s">
        <v>317</v>
      </c>
      <c r="B62" s="63" t="s">
        <v>21</v>
      </c>
      <c r="C62" s="71" t="s">
        <v>318</v>
      </c>
    </row>
    <row r="63" spans="1:3" ht="17.100000000000001" customHeight="1" thickBot="1" x14ac:dyDescent="0.3">
      <c r="A63" s="62" t="s">
        <v>319</v>
      </c>
      <c r="B63" s="63" t="s">
        <v>21</v>
      </c>
      <c r="C63" s="71" t="s">
        <v>320</v>
      </c>
    </row>
    <row r="64" spans="1:3" ht="31.15" customHeight="1" thickBot="1" x14ac:dyDescent="0.3">
      <c r="A64" s="62" t="s">
        <v>77</v>
      </c>
      <c r="B64" s="63" t="s">
        <v>21</v>
      </c>
      <c r="C64" s="71" t="s">
        <v>321</v>
      </c>
    </row>
    <row r="65" spans="1:3" ht="26.25" thickBot="1" x14ac:dyDescent="0.3">
      <c r="A65" s="62" t="s">
        <v>79</v>
      </c>
      <c r="B65" s="63" t="s">
        <v>21</v>
      </c>
      <c r="C65" s="71" t="s">
        <v>322</v>
      </c>
    </row>
    <row r="66" spans="1:3" ht="15.75" thickBot="1" x14ac:dyDescent="0.3">
      <c r="A66" s="62" t="s">
        <v>81</v>
      </c>
      <c r="B66" s="63" t="s">
        <v>21</v>
      </c>
      <c r="C66" s="71" t="s">
        <v>323</v>
      </c>
    </row>
    <row r="67" spans="1:3" ht="26.25" thickBot="1" x14ac:dyDescent="0.3">
      <c r="A67" s="62" t="s">
        <v>83</v>
      </c>
      <c r="B67" s="63" t="s">
        <v>21</v>
      </c>
      <c r="C67" s="71" t="s">
        <v>324</v>
      </c>
    </row>
    <row r="68" spans="1:3" ht="17.100000000000001" customHeight="1" thickBot="1" x14ac:dyDescent="0.3">
      <c r="A68" s="62" t="s">
        <v>85</v>
      </c>
      <c r="B68" s="63" t="s">
        <v>21</v>
      </c>
      <c r="C68" s="71" t="s">
        <v>325</v>
      </c>
    </row>
    <row r="69" spans="1:3" ht="17.100000000000001" customHeight="1" thickBot="1" x14ac:dyDescent="0.3">
      <c r="A69" s="62" t="s">
        <v>74</v>
      </c>
      <c r="B69" s="63" t="s">
        <v>21</v>
      </c>
      <c r="C69" s="71" t="s">
        <v>326</v>
      </c>
    </row>
    <row r="70" spans="1:3" ht="17.100000000000001" customHeight="1" thickBot="1" x14ac:dyDescent="0.3">
      <c r="A70" s="62" t="s">
        <v>327</v>
      </c>
      <c r="B70" s="63" t="s">
        <v>21</v>
      </c>
      <c r="C70" s="71" t="s">
        <v>328</v>
      </c>
    </row>
    <row r="71" spans="1:3" ht="17.100000000000001" customHeight="1" thickBot="1" x14ac:dyDescent="0.3">
      <c r="A71" s="62" t="s">
        <v>329</v>
      </c>
      <c r="B71" s="63" t="s">
        <v>21</v>
      </c>
      <c r="C71" s="71" t="s">
        <v>330</v>
      </c>
    </row>
    <row r="72" spans="1:3" ht="17.100000000000001" customHeight="1" thickBot="1" x14ac:dyDescent="0.3">
      <c r="A72" s="62" t="s">
        <v>331</v>
      </c>
      <c r="B72" s="63" t="s">
        <v>21</v>
      </c>
      <c r="C72" s="71" t="s">
        <v>332</v>
      </c>
    </row>
    <row r="73" spans="1:3" ht="17.100000000000001" customHeight="1" thickBot="1" x14ac:dyDescent="0.3">
      <c r="A73" s="62" t="s">
        <v>89</v>
      </c>
      <c r="B73" s="63" t="s">
        <v>21</v>
      </c>
      <c r="C73" s="71" t="s">
        <v>333</v>
      </c>
    </row>
    <row r="74" spans="1:3" ht="17.100000000000001" customHeight="1" thickBot="1" x14ac:dyDescent="0.3">
      <c r="A74" s="62" t="s">
        <v>90</v>
      </c>
      <c r="B74" s="63" t="s">
        <v>21</v>
      </c>
      <c r="C74" s="71" t="s">
        <v>334</v>
      </c>
    </row>
    <row r="75" spans="1:3" ht="17.100000000000001" customHeight="1" thickBot="1" x14ac:dyDescent="0.3">
      <c r="A75" s="62" t="s">
        <v>91</v>
      </c>
      <c r="B75" s="63" t="s">
        <v>21</v>
      </c>
      <c r="C75" s="71" t="s">
        <v>335</v>
      </c>
    </row>
    <row r="76" spans="1:3" ht="17.100000000000001" customHeight="1" thickBot="1" x14ac:dyDescent="0.3">
      <c r="A76" s="62" t="s">
        <v>92</v>
      </c>
      <c r="B76" s="63" t="s">
        <v>21</v>
      </c>
      <c r="C76" s="71" t="s">
        <v>336</v>
      </c>
    </row>
    <row r="77" spans="1:3" s="67" customFormat="1" ht="22.15" customHeight="1" thickBot="1" x14ac:dyDescent="0.3">
      <c r="A77" s="62" t="s">
        <v>93</v>
      </c>
      <c r="B77" s="63" t="s">
        <v>21</v>
      </c>
      <c r="C77" s="71" t="s">
        <v>337</v>
      </c>
    </row>
    <row r="78" spans="1:3" s="67" customFormat="1" ht="26.25" thickBot="1" x14ac:dyDescent="0.3">
      <c r="A78" s="62" t="s">
        <v>338</v>
      </c>
      <c r="B78" s="63" t="s">
        <v>241</v>
      </c>
      <c r="C78" s="62" t="s">
        <v>339</v>
      </c>
    </row>
    <row r="79" spans="1:3" ht="28.15" customHeight="1" thickBot="1" x14ac:dyDescent="0.3">
      <c r="A79" s="62" t="s">
        <v>175</v>
      </c>
      <c r="B79" s="63" t="s">
        <v>21</v>
      </c>
      <c r="C79" s="71" t="s">
        <v>340</v>
      </c>
    </row>
    <row r="80" spans="1:3" ht="28.15" customHeight="1" thickBot="1" x14ac:dyDescent="0.3">
      <c r="A80" s="62" t="s">
        <v>173</v>
      </c>
      <c r="B80" s="63" t="s">
        <v>21</v>
      </c>
      <c r="C80" s="71" t="s">
        <v>341</v>
      </c>
    </row>
    <row r="81" spans="1:3" ht="30" customHeight="1" thickBot="1" x14ac:dyDescent="0.3">
      <c r="A81" s="62" t="s">
        <v>342</v>
      </c>
      <c r="B81" s="63" t="s">
        <v>21</v>
      </c>
      <c r="C81" s="71" t="s">
        <v>343</v>
      </c>
    </row>
    <row r="82" spans="1:3" ht="30" customHeight="1" thickBot="1" x14ac:dyDescent="0.3">
      <c r="A82" s="62" t="s">
        <v>174</v>
      </c>
      <c r="B82" s="63" t="s">
        <v>21</v>
      </c>
      <c r="C82" s="71" t="s">
        <v>344</v>
      </c>
    </row>
    <row r="83" spans="1:3" ht="26.25" thickBot="1" x14ac:dyDescent="0.3">
      <c r="A83" s="62" t="s">
        <v>345</v>
      </c>
      <c r="B83" s="63" t="s">
        <v>21</v>
      </c>
      <c r="C83" s="71" t="s">
        <v>346</v>
      </c>
    </row>
    <row r="84" spans="1:3" ht="17.649999999999999" customHeight="1" thickBot="1" x14ac:dyDescent="0.3">
      <c r="A84" s="62" t="s">
        <v>347</v>
      </c>
      <c r="B84" s="63" t="s">
        <v>21</v>
      </c>
      <c r="C84" s="71" t="s">
        <v>348</v>
      </c>
    </row>
    <row r="85" spans="1:3" ht="17.649999999999999" customHeight="1" thickBot="1" x14ac:dyDescent="0.3">
      <c r="A85" s="62" t="s">
        <v>349</v>
      </c>
      <c r="B85" s="63" t="s">
        <v>21</v>
      </c>
      <c r="C85" s="71" t="s">
        <v>350</v>
      </c>
    </row>
    <row r="86" spans="1:3" ht="17.649999999999999" customHeight="1" thickBot="1" x14ac:dyDescent="0.3">
      <c r="A86" s="62" t="s">
        <v>351</v>
      </c>
      <c r="B86" s="63" t="s">
        <v>21</v>
      </c>
      <c r="C86" s="71" t="s">
        <v>352</v>
      </c>
    </row>
    <row r="87" spans="1:3" ht="17.649999999999999" customHeight="1" thickBot="1" x14ac:dyDescent="0.3">
      <c r="A87" s="62" t="s">
        <v>170</v>
      </c>
      <c r="B87" s="63" t="s">
        <v>21</v>
      </c>
      <c r="C87" s="71" t="s">
        <v>353</v>
      </c>
    </row>
    <row r="88" spans="1:3" ht="17.649999999999999" customHeight="1" thickBot="1" x14ac:dyDescent="0.3">
      <c r="A88" s="62" t="s">
        <v>171</v>
      </c>
      <c r="B88" s="63" t="s">
        <v>21</v>
      </c>
      <c r="C88" s="71" t="s">
        <v>354</v>
      </c>
    </row>
    <row r="89" spans="1:3" ht="30.6" customHeight="1" thickBot="1" x14ac:dyDescent="0.3">
      <c r="A89" s="62" t="s">
        <v>95</v>
      </c>
      <c r="B89" s="63" t="s">
        <v>241</v>
      </c>
      <c r="C89" s="71" t="s">
        <v>355</v>
      </c>
    </row>
    <row r="90" spans="1:3" ht="27.6" customHeight="1" thickBot="1" x14ac:dyDescent="0.3">
      <c r="A90" s="62" t="s">
        <v>87</v>
      </c>
      <c r="B90" s="63" t="s">
        <v>21</v>
      </c>
      <c r="C90" s="71" t="s">
        <v>356</v>
      </c>
    </row>
    <row r="91" spans="1:3" ht="26.25" thickBot="1" x14ac:dyDescent="0.3">
      <c r="A91" s="62" t="s">
        <v>88</v>
      </c>
      <c r="B91" s="63" t="s">
        <v>21</v>
      </c>
      <c r="C91" s="71" t="s">
        <v>357</v>
      </c>
    </row>
    <row r="92" spans="1:3" ht="17.649999999999999" customHeight="1" thickBot="1" x14ac:dyDescent="0.3">
      <c r="A92" s="62" t="s">
        <v>190</v>
      </c>
      <c r="B92" s="63" t="s">
        <v>241</v>
      </c>
      <c r="C92" s="71" t="s">
        <v>358</v>
      </c>
    </row>
    <row r="93" spans="1:3" ht="17.649999999999999" customHeight="1" thickBot="1" x14ac:dyDescent="0.3">
      <c r="A93" s="62" t="s">
        <v>359</v>
      </c>
      <c r="B93" s="63" t="s">
        <v>21</v>
      </c>
      <c r="C93" s="71" t="s">
        <v>360</v>
      </c>
    </row>
    <row r="94" spans="1:3" ht="17.649999999999999" customHeight="1" thickBot="1" x14ac:dyDescent="0.3">
      <c r="A94" s="62" t="s">
        <v>361</v>
      </c>
      <c r="B94" s="63" t="s">
        <v>21</v>
      </c>
      <c r="C94" s="71" t="s">
        <v>362</v>
      </c>
    </row>
    <row r="95" spans="1:3" ht="17.649999999999999" customHeight="1" thickBot="1" x14ac:dyDescent="0.3">
      <c r="A95" s="62" t="s">
        <v>363</v>
      </c>
      <c r="B95" s="63" t="s">
        <v>21</v>
      </c>
      <c r="C95" s="71" t="s">
        <v>364</v>
      </c>
    </row>
    <row r="96" spans="1:3" ht="17.649999999999999" customHeight="1" thickBot="1" x14ac:dyDescent="0.3">
      <c r="A96" s="62" t="s">
        <v>365</v>
      </c>
      <c r="B96" s="63" t="s">
        <v>366</v>
      </c>
      <c r="C96" s="71" t="s">
        <v>367</v>
      </c>
    </row>
    <row r="97" spans="1:3" ht="15.75" thickBot="1" x14ac:dyDescent="0.3">
      <c r="A97" s="62" t="s">
        <v>368</v>
      </c>
      <c r="B97" s="63" t="s">
        <v>366</v>
      </c>
      <c r="C97" s="71" t="s">
        <v>369</v>
      </c>
    </row>
  </sheetData>
  <sheetProtection algorithmName="SHA-512" hashValue="2guFJFkSXALCmQgv7nsOrFVWOvVasYt9CxTa24GE/tYGPhjvXp2o+CRyAVu8PDMQ8Jb6tmjseN+jHWEkL31pSg==" saltValue="XDJQbIgBFhKEgMWZeLDZa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Sans,Standard"&amp;7&amp;K01+028© Creditreform Rating AG
24.02.2023&amp;R&amp;"Open Sans,Standard"&amp;7&amp;K01+028&amp;P/&amp;N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C64" sqref="C64"/>
    </sheetView>
  </sheetViews>
  <sheetFormatPr baseColWidth="10" defaultRowHeight="15" x14ac:dyDescent="0.25"/>
  <cols>
    <col min="1" max="1" width="31" customWidth="1"/>
    <col min="2" max="2" width="9.7109375" customWidth="1"/>
    <col min="3" max="3" width="73.42578125" customWidth="1"/>
  </cols>
  <sheetData>
    <row r="1" spans="1:3" ht="25.5" customHeight="1" x14ac:dyDescent="0.4">
      <c r="A1" s="1" t="s">
        <v>0</v>
      </c>
      <c r="B1" s="2"/>
      <c r="C1" s="2"/>
    </row>
    <row r="2" spans="1:3" ht="21" x14ac:dyDescent="0.4">
      <c r="A2" s="5" t="s">
        <v>1</v>
      </c>
      <c r="B2" s="6"/>
      <c r="C2" s="7"/>
    </row>
    <row r="3" spans="1:3" ht="21" x14ac:dyDescent="0.4">
      <c r="A3" s="5" t="s">
        <v>2</v>
      </c>
      <c r="B3" s="6"/>
      <c r="C3" s="7"/>
    </row>
    <row r="4" spans="1:3" s="67" customFormat="1" ht="4.5" customHeight="1" thickBot="1" x14ac:dyDescent="0.45">
      <c r="A4" s="5"/>
      <c r="B4" s="6"/>
      <c r="C4" s="7"/>
    </row>
    <row r="5" spans="1:3" s="67" customFormat="1" ht="20.100000000000001" customHeight="1" thickBot="1" x14ac:dyDescent="0.35">
      <c r="A5" s="68" t="s">
        <v>370</v>
      </c>
      <c r="B5" s="69"/>
      <c r="C5" s="69"/>
    </row>
    <row r="6" spans="1:3" ht="48" customHeight="1" thickBot="1" x14ac:dyDescent="0.3">
      <c r="A6" s="169"/>
      <c r="B6" s="169"/>
      <c r="C6" s="169"/>
    </row>
  </sheetData>
  <sheetProtection algorithmName="SHA-512" hashValue="hE7gnUwdRcehghiibLTc0fqSQ6xpi5Q1VW91YGksW1euSSKSkFOcoog4qpG+6l3FVlG8dnP/bu8FCe83ntmMmA==" saltValue="2vxb2RoJTKv1JxJPMfksY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Sans,Standard"&amp;7&amp;K01+030© Creditreform Rating AG
24.02.2023&amp;R&amp;"Open Sans,Standard"&amp;7&amp;K01+030&amp;P/&amp;N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Michaelis, Philip</dc:creator>
  <cp:lastModifiedBy>Michaelis, Philip</cp:lastModifiedBy>
  <dcterms:created xsi:type="dcterms:W3CDTF">2023-02-14T14:48:06Z</dcterms:created>
  <dcterms:modified xsi:type="dcterms:W3CDTF">2023-02-22T10:31:41Z</dcterms:modified>
</cp:coreProperties>
</file>